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НА САЙТ\"/>
    </mc:Choice>
  </mc:AlternateContent>
  <bookViews>
    <workbookView xWindow="0" yWindow="0" windowWidth="15345" windowHeight="4545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кл.'!$B$6:$J$31</definedName>
    <definedName name="_xlnm._FilterDatabase" localSheetId="6" hidden="1">'11 кл.'!$B$6:$K$31</definedName>
    <definedName name="_xlnm._FilterDatabase" localSheetId="0" hidden="1">'5 кл. '!$B$6:$J$96</definedName>
    <definedName name="_xlnm._FilterDatabase" localSheetId="1" hidden="1">'6 кл.'!$B$6:$K$68</definedName>
    <definedName name="_xlnm._FilterDatabase" localSheetId="2" hidden="1">'7 кл.'!$B$6:$K$91</definedName>
    <definedName name="_xlnm._FilterDatabase" localSheetId="3" hidden="1">'8 кл.'!$B$6:$K$38</definedName>
    <definedName name="_xlnm._FilterDatabase" localSheetId="4" hidden="1">'9 кл.'!$B$6:$K$23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H28" i="9" l="1"/>
  <c r="H7" i="9"/>
  <c r="H27" i="7" l="1"/>
  <c r="J27" i="7" s="1"/>
  <c r="H28" i="7"/>
  <c r="J28" i="7" s="1"/>
  <c r="H29" i="7"/>
  <c r="J29" i="7" s="1"/>
  <c r="H30" i="7"/>
  <c r="J30" i="7" s="1"/>
  <c r="H31" i="7"/>
  <c r="J31" i="7" s="1"/>
  <c r="H29" i="6"/>
  <c r="J29" i="6" s="1"/>
  <c r="H30" i="6"/>
  <c r="J30" i="6" s="1"/>
  <c r="H31" i="6"/>
  <c r="J31" i="6" s="1"/>
  <c r="H32" i="6"/>
  <c r="J32" i="6" s="1"/>
  <c r="H33" i="6"/>
  <c r="J33" i="6" s="1"/>
  <c r="H34" i="6"/>
  <c r="J34" i="6" s="1"/>
  <c r="H35" i="6"/>
  <c r="J35" i="6" s="1"/>
  <c r="H36" i="6"/>
  <c r="J36" i="6" s="1"/>
  <c r="H37" i="6"/>
  <c r="J37" i="6" s="1"/>
  <c r="H38" i="6"/>
  <c r="J38" i="6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55" i="3"/>
  <c r="J55" i="3" s="1"/>
  <c r="H56" i="3"/>
  <c r="J56" i="3" s="1"/>
  <c r="H57" i="3"/>
  <c r="J57" i="3" s="1"/>
  <c r="H58" i="3"/>
  <c r="J58" i="3" s="1"/>
  <c r="H59" i="3"/>
  <c r="J59" i="3" s="1"/>
  <c r="H60" i="3"/>
  <c r="J60" i="3" s="1"/>
  <c r="H61" i="3"/>
  <c r="J61" i="3" s="1"/>
  <c r="H62" i="3"/>
  <c r="J62" i="3" s="1"/>
  <c r="H63" i="3"/>
  <c r="J63" i="3" s="1"/>
  <c r="H64" i="3"/>
  <c r="J64" i="3" s="1"/>
  <c r="H65" i="3"/>
  <c r="J65" i="3" s="1"/>
  <c r="H66" i="3"/>
  <c r="J66" i="3" s="1"/>
  <c r="H67" i="3"/>
  <c r="J67" i="3" s="1"/>
  <c r="H68" i="3"/>
  <c r="J68" i="3" s="1"/>
  <c r="H66" i="10"/>
  <c r="J66" i="10" s="1"/>
  <c r="H67" i="10"/>
  <c r="J67" i="10" s="1"/>
  <c r="H68" i="10"/>
  <c r="J68" i="10" s="1"/>
  <c r="H69" i="10"/>
  <c r="J69" i="10" s="1"/>
  <c r="H70" i="10"/>
  <c r="J70" i="10" s="1"/>
  <c r="H71" i="10"/>
  <c r="J71" i="10" s="1"/>
  <c r="H72" i="10"/>
  <c r="J72" i="10" s="1"/>
  <c r="H73" i="10"/>
  <c r="J73" i="10" s="1"/>
  <c r="H74" i="10"/>
  <c r="J74" i="10" s="1"/>
  <c r="H75" i="10"/>
  <c r="J75" i="10" s="1"/>
  <c r="H76" i="10"/>
  <c r="J76" i="10" s="1"/>
  <c r="H77" i="10"/>
  <c r="J77" i="10" s="1"/>
  <c r="H78" i="10"/>
  <c r="J78" i="10" s="1"/>
  <c r="H79" i="10"/>
  <c r="J79" i="10" s="1"/>
  <c r="H80" i="10"/>
  <c r="J80" i="10" s="1"/>
  <c r="H81" i="10"/>
  <c r="J81" i="10" s="1"/>
  <c r="H82" i="10"/>
  <c r="J82" i="10" s="1"/>
  <c r="H83" i="10"/>
  <c r="J83" i="10" s="1"/>
  <c r="H84" i="10"/>
  <c r="J84" i="10" s="1"/>
  <c r="H85" i="10"/>
  <c r="J85" i="10" s="1"/>
  <c r="H86" i="10"/>
  <c r="J86" i="10" s="1"/>
  <c r="H87" i="10"/>
  <c r="J87" i="10" s="1"/>
  <c r="H88" i="10"/>
  <c r="J88" i="10" s="1"/>
  <c r="H89" i="10"/>
  <c r="J89" i="10" s="1"/>
  <c r="H90" i="10"/>
  <c r="J90" i="10" s="1"/>
  <c r="H91" i="10"/>
  <c r="J91" i="10" s="1"/>
  <c r="H92" i="10"/>
  <c r="J92" i="10" s="1"/>
  <c r="H93" i="10"/>
  <c r="J93" i="10" s="1"/>
  <c r="H94" i="10"/>
  <c r="J94" i="10" s="1"/>
  <c r="H95" i="10"/>
  <c r="J95" i="10" s="1"/>
  <c r="H96" i="10"/>
  <c r="J96" i="10" s="1"/>
  <c r="H31" i="9"/>
  <c r="J31" i="9" s="1"/>
  <c r="H30" i="9"/>
  <c r="J30" i="9" s="1"/>
  <c r="H29" i="9"/>
  <c r="J29" i="9" s="1"/>
  <c r="J28" i="9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J7" i="9"/>
  <c r="G31" i="8"/>
  <c r="I31" i="8" s="1"/>
  <c r="G30" i="8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22" i="8"/>
  <c r="I22" i="8" s="1"/>
  <c r="G21" i="8"/>
  <c r="I21" i="8" s="1"/>
  <c r="G20" i="8"/>
  <c r="I20" i="8" s="1"/>
  <c r="G19" i="8"/>
  <c r="I19" i="8" s="1"/>
  <c r="G18" i="8"/>
  <c r="I18" i="8" s="1"/>
  <c r="G17" i="8"/>
  <c r="I17" i="8" s="1"/>
  <c r="G16" i="8"/>
  <c r="I16" i="8" s="1"/>
  <c r="G15" i="8"/>
  <c r="I15" i="8" s="1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8" i="8"/>
  <c r="I8" i="8" s="1"/>
  <c r="G7" i="8"/>
  <c r="I7" i="8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  <c r="H68" i="5"/>
  <c r="J68" i="5" s="1"/>
  <c r="H67" i="5"/>
  <c r="J67" i="5" s="1"/>
  <c r="H66" i="5"/>
  <c r="J66" i="5" s="1"/>
  <c r="H65" i="5"/>
  <c r="J65" i="5" s="1"/>
  <c r="H64" i="5"/>
  <c r="J64" i="5" s="1"/>
  <c r="H63" i="5"/>
  <c r="J63" i="5" s="1"/>
  <c r="H62" i="5"/>
  <c r="J62" i="5" s="1"/>
  <c r="H61" i="5"/>
  <c r="J61" i="5" s="1"/>
  <c r="H60" i="5"/>
  <c r="J60" i="5" s="1"/>
  <c r="H59" i="5"/>
  <c r="J59" i="5" s="1"/>
  <c r="H58" i="5"/>
  <c r="J58" i="5" s="1"/>
  <c r="H57" i="5"/>
  <c r="J57" i="5" s="1"/>
  <c r="H56" i="5"/>
  <c r="J56" i="5" s="1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65" i="10"/>
  <c r="J65" i="10" s="1"/>
  <c r="H64" i="10"/>
  <c r="J64" i="10" s="1"/>
  <c r="H63" i="10"/>
  <c r="J63" i="10" s="1"/>
  <c r="H62" i="10"/>
  <c r="J62" i="10" s="1"/>
  <c r="H61" i="10"/>
  <c r="J61" i="10" s="1"/>
  <c r="H60" i="10"/>
  <c r="J60" i="10" s="1"/>
  <c r="H59" i="10"/>
  <c r="J59" i="10" s="1"/>
  <c r="H58" i="10"/>
  <c r="J58" i="10" s="1"/>
  <c r="H57" i="10"/>
  <c r="J57" i="10" s="1"/>
  <c r="H56" i="10"/>
  <c r="J56" i="10" s="1"/>
  <c r="H55" i="10"/>
  <c r="J55" i="10" s="1"/>
  <c r="H54" i="10"/>
  <c r="J54" i="10" s="1"/>
  <c r="H53" i="10"/>
  <c r="J53" i="10" s="1"/>
  <c r="H52" i="10"/>
  <c r="J52" i="10" s="1"/>
  <c r="H51" i="10"/>
  <c r="J51" i="10" s="1"/>
  <c r="H50" i="10"/>
  <c r="J50" i="10" s="1"/>
  <c r="H49" i="10"/>
  <c r="J49" i="10" s="1"/>
  <c r="H48" i="10"/>
  <c r="J48" i="10" s="1"/>
  <c r="H47" i="10"/>
  <c r="J47" i="10" s="1"/>
  <c r="H46" i="10"/>
  <c r="J46" i="10" s="1"/>
  <c r="H45" i="10"/>
  <c r="J45" i="10" s="1"/>
  <c r="H44" i="10"/>
  <c r="J44" i="10" s="1"/>
  <c r="H43" i="10"/>
  <c r="J43" i="10" s="1"/>
  <c r="H42" i="10"/>
  <c r="J42" i="10" s="1"/>
  <c r="H41" i="10"/>
  <c r="J41" i="10" s="1"/>
  <c r="H40" i="10"/>
  <c r="J40" i="10" s="1"/>
  <c r="H39" i="10"/>
  <c r="J39" i="10" s="1"/>
  <c r="H38" i="10"/>
  <c r="J38" i="10" s="1"/>
  <c r="H37" i="10"/>
  <c r="J37" i="10" s="1"/>
  <c r="H36" i="10"/>
  <c r="J36" i="10" s="1"/>
  <c r="H35" i="10"/>
  <c r="J35" i="10" s="1"/>
  <c r="H34" i="10"/>
  <c r="J34" i="10" s="1"/>
  <c r="H33" i="10"/>
  <c r="J33" i="10" s="1"/>
  <c r="H32" i="10"/>
  <c r="J32" i="10" s="1"/>
  <c r="H31" i="10"/>
  <c r="J31" i="10" s="1"/>
  <c r="H30" i="10"/>
  <c r="J30" i="10" s="1"/>
  <c r="H29" i="10"/>
  <c r="J29" i="10" s="1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7" i="10"/>
  <c r="J17" i="10" s="1"/>
  <c r="H16" i="10"/>
  <c r="J16" i="10" s="1"/>
  <c r="H15" i="10"/>
  <c r="J15" i="10" s="1"/>
  <c r="H14" i="10"/>
  <c r="J14" i="10" s="1"/>
  <c r="H13" i="10"/>
  <c r="J13" i="10" s="1"/>
  <c r="H12" i="10"/>
  <c r="J12" i="10" s="1"/>
  <c r="H11" i="10"/>
  <c r="J11" i="10" s="1"/>
  <c r="H10" i="10"/>
  <c r="J10" i="10" s="1"/>
  <c r="H9" i="10"/>
  <c r="J9" i="10" s="1"/>
  <c r="H8" i="10"/>
  <c r="J8" i="10" s="1"/>
  <c r="H7" i="10"/>
  <c r="J7" i="10" s="1"/>
</calcChain>
</file>

<file path=xl/sharedStrings.xml><?xml version="1.0" encoding="utf-8"?>
<sst xmlns="http://schemas.openxmlformats.org/spreadsheetml/2006/main" count="2057" uniqueCount="680">
  <si>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</si>
  <si>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</si>
  <si>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</si>
  <si>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</si>
  <si>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</si>
  <si>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</si>
  <si>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</si>
  <si>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</si>
  <si>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</si>
  <si>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</si>
  <si>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</si>
  <si>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</si>
  <si>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</si>
  <si>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</si>
  <si>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</si>
  <si>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</si>
  <si>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</si>
  <si>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</si>
  <si>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</si>
  <si>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</si>
  <si>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</si>
  <si>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</si>
  <si>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</si>
  <si>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</si>
  <si>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</si>
  <si>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</si>
  <si>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</si>
  <si>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</si>
  <si>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</si>
  <si>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</si>
  <si>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</si>
  <si>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</si>
  <si>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</si>
  <si>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</si>
  <si>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</si>
  <si>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</si>
  <si>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</si>
  <si>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</si>
  <si>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</si>
  <si>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</si>
  <si>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</si>
  <si>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</si>
  <si>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</si>
  <si>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</si>
  <si>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</si>
  <si>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</si>
  <si>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</si>
  <si>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</si>
  <si>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</si>
  <si>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</si>
  <si>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</si>
  <si>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</si>
  <si>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</si>
  <si>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</si>
  <si>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</si>
  <si>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</si>
  <si>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</si>
  <si>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</si>
  <si>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</si>
  <si>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</si>
  <si>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</si>
  <si>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</si>
  <si>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</si>
  <si>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</si>
  <si>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</si>
  <si>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</si>
  <si>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</si>
  <si>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</si>
  <si>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</si>
  <si>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</si>
  <si>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</si>
  <si>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</si>
  <si>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</si>
  <si>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</si>
  <si>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</si>
  <si>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</si>
  <si>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</si>
  <si>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</si>
  <si>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</si>
  <si>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</si>
  <si>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</si>
  <si>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</si>
  <si>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</si>
  <si>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</si>
  <si>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</si>
  <si>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</si>
  <si>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</si>
  <si>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</si>
  <si>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</si>
  <si>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</si>
  <si>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</si>
  <si>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</si>
  <si>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</si>
  <si>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</si>
  <si>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</si>
  <si>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</si>
  <si>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</si>
  <si>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</si>
  <si>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</si>
  <si>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</si>
  <si>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</si>
  <si>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</si>
  <si>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</si>
  <si>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</si>
  <si>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</si>
  <si>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</si>
  <si>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</si>
  <si>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</si>
  <si>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</si>
  <si>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</si>
  <si>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</si>
  <si>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</si>
  <si>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</si>
  <si>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</si>
  <si>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</si>
  <si>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</si>
  <si>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Анастасия</t>
  </si>
  <si>
    <t>София</t>
  </si>
  <si>
    <t>Александровна</t>
  </si>
  <si>
    <t>Затроева</t>
  </si>
  <si>
    <t>Яна</t>
  </si>
  <si>
    <t>Алексеевна</t>
  </si>
  <si>
    <t>Казаков</t>
  </si>
  <si>
    <t>Роман</t>
  </si>
  <si>
    <t>Алексеевич</t>
  </si>
  <si>
    <t>Каричева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</si>
  <si>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</si>
  <si>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</si>
  <si>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</si>
  <si>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</si>
  <si>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</si>
  <si>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</si>
  <si>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</si>
  <si>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Костылев</t>
  </si>
  <si>
    <t>Даниил</t>
  </si>
  <si>
    <t>Лузина</t>
  </si>
  <si>
    <t>Доминика</t>
  </si>
  <si>
    <t>Романовна</t>
  </si>
  <si>
    <t>Дмитриевна</t>
  </si>
  <si>
    <t>Оганисян</t>
  </si>
  <si>
    <t>Силвард</t>
  </si>
  <si>
    <t>Подосинников</t>
  </si>
  <si>
    <t>Никита</t>
  </si>
  <si>
    <t>Потапова</t>
  </si>
  <si>
    <t>Регина</t>
  </si>
  <si>
    <t>Потоцкий</t>
  </si>
  <si>
    <t>Владислав</t>
  </si>
  <si>
    <t>Иванович</t>
  </si>
  <si>
    <t>Пупасова</t>
  </si>
  <si>
    <t>Дарья</t>
  </si>
  <si>
    <t>Пшеничный</t>
  </si>
  <si>
    <t>Давид</t>
  </si>
  <si>
    <t>Сергеевич</t>
  </si>
  <si>
    <t>Анна</t>
  </si>
  <si>
    <t>Салаков</t>
  </si>
  <si>
    <t>Ринат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</si>
  <si>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</si>
  <si>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</si>
  <si>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</si>
  <si>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</si>
  <si>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</si>
  <si>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</si>
  <si>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Юрин</t>
  </si>
  <si>
    <t>Константин</t>
  </si>
  <si>
    <t>Витальевич</t>
  </si>
  <si>
    <t>Надежда</t>
  </si>
  <si>
    <t>Ивановна</t>
  </si>
  <si>
    <t>Карина</t>
  </si>
  <si>
    <t>Васильевна</t>
  </si>
  <si>
    <t>Ксения</t>
  </si>
  <si>
    <t>Игоревна</t>
  </si>
  <si>
    <t>Забаров</t>
  </si>
  <si>
    <t>Викторович</t>
  </si>
  <si>
    <t>Кристина</t>
  </si>
  <si>
    <t>Лященко</t>
  </si>
  <si>
    <t>Дмитрий</t>
  </si>
  <si>
    <t>Вадим</t>
  </si>
  <si>
    <t>Николаевич</t>
  </si>
  <si>
    <t>Метропольский</t>
  </si>
  <si>
    <t>Артём</t>
  </si>
  <si>
    <t>Анатольевич</t>
  </si>
  <si>
    <t>Екатерина</t>
  </si>
  <si>
    <t>Оршич</t>
  </si>
  <si>
    <t>Евгения</t>
  </si>
  <si>
    <t>Полегенько</t>
  </si>
  <si>
    <t>Попов</t>
  </si>
  <si>
    <t>Илья</t>
  </si>
  <si>
    <t>Владимирович</t>
  </si>
  <si>
    <t>Ольга</t>
  </si>
  <si>
    <t>Константиновна</t>
  </si>
  <si>
    <t>Виктория</t>
  </si>
  <si>
    <t>Александра</t>
  </si>
  <si>
    <t>Мария</t>
  </si>
  <si>
    <t>Третьяков</t>
  </si>
  <si>
    <t>Александр</t>
  </si>
  <si>
    <t>Михайлович</t>
  </si>
  <si>
    <t>Евгеньевна</t>
  </si>
  <si>
    <t>Янченко</t>
  </si>
  <si>
    <t>Вайнбергер</t>
  </si>
  <si>
    <t>Федорович</t>
  </si>
  <si>
    <t>Воропаева</t>
  </si>
  <si>
    <t>Снежана</t>
  </si>
  <si>
    <t>Владимировна</t>
  </si>
  <si>
    <t>Иван</t>
  </si>
  <si>
    <t>Захарян</t>
  </si>
  <si>
    <t>Лидия</t>
  </si>
  <si>
    <t>Арамовна</t>
  </si>
  <si>
    <t>Казакова</t>
  </si>
  <si>
    <t>Богдан</t>
  </si>
  <si>
    <t>Константинович</t>
  </si>
  <si>
    <t>Конышева</t>
  </si>
  <si>
    <t>Полина</t>
  </si>
  <si>
    <t>Олеговна</t>
  </si>
  <si>
    <t>Андреевна</t>
  </si>
  <si>
    <t>Лопушенко</t>
  </si>
  <si>
    <t>Сергей</t>
  </si>
  <si>
    <t>Марининский</t>
  </si>
  <si>
    <t>Артемович</t>
  </si>
  <si>
    <t>Маслова</t>
  </si>
  <si>
    <t>Павловна</t>
  </si>
  <si>
    <t>Пестерева</t>
  </si>
  <si>
    <t>Валерия</t>
  </si>
  <si>
    <t>Путилов</t>
  </si>
  <si>
    <t>Игоревич</t>
  </si>
  <si>
    <t>Скок</t>
  </si>
  <si>
    <t>Софья</t>
  </si>
  <si>
    <t>Скоснягина</t>
  </si>
  <si>
    <t>Ульяна</t>
  </si>
  <si>
    <t>Слепцов</t>
  </si>
  <si>
    <t>Денис</t>
  </si>
  <si>
    <t>Евгеньевич</t>
  </si>
  <si>
    <t>Тимофеев</t>
  </si>
  <si>
    <t>Анатолий</t>
  </si>
  <si>
    <t>Швенк</t>
  </si>
  <si>
    <t>Владимир</t>
  </si>
  <si>
    <t>Шкредов</t>
  </si>
  <si>
    <t>Андрей</t>
  </si>
  <si>
    <t>Аверина</t>
  </si>
  <si>
    <t>Баскакова</t>
  </si>
  <si>
    <t>Алёна</t>
  </si>
  <si>
    <t>Эльбрусовна</t>
  </si>
  <si>
    <t>Вартанян</t>
  </si>
  <si>
    <t>Жанна</t>
  </si>
  <si>
    <t>Артаваздовна</t>
  </si>
  <si>
    <t>Васильев</t>
  </si>
  <si>
    <t>Диана</t>
  </si>
  <si>
    <t>Дышляев</t>
  </si>
  <si>
    <t>Антон</t>
  </si>
  <si>
    <t>Есечко</t>
  </si>
  <si>
    <t>Юрьевна</t>
  </si>
  <si>
    <t>Михайловна</t>
  </si>
  <si>
    <t>Семиранова</t>
  </si>
  <si>
    <t>Сидоренко</t>
  </si>
  <si>
    <t>Елизавета</t>
  </si>
  <si>
    <t>Денисовна</t>
  </si>
  <si>
    <t>Бурухина</t>
  </si>
  <si>
    <t>Максимович</t>
  </si>
  <si>
    <t>Романович</t>
  </si>
  <si>
    <t>Иващенко</t>
  </si>
  <si>
    <t>Максимовна</t>
  </si>
  <si>
    <t>Карелина</t>
  </si>
  <si>
    <t>Галина</t>
  </si>
  <si>
    <t>Ангелина</t>
  </si>
  <si>
    <t>Михаил</t>
  </si>
  <si>
    <t>Есения</t>
  </si>
  <si>
    <t>Артёмовна</t>
  </si>
  <si>
    <t>Семенова</t>
  </si>
  <si>
    <t>Витальевна</t>
  </si>
  <si>
    <t>Тимур</t>
  </si>
  <si>
    <t>Цыбань</t>
  </si>
  <si>
    <t>Чахлов</t>
  </si>
  <si>
    <t>Вячеславович</t>
  </si>
  <si>
    <t>Татьяна</t>
  </si>
  <si>
    <t>Николай</t>
  </si>
  <si>
    <t>Дорохов</t>
  </si>
  <si>
    <t>Юрьевич</t>
  </si>
  <si>
    <t>Леконцев</t>
  </si>
  <si>
    <t>Арсений</t>
  </si>
  <si>
    <t>Егор</t>
  </si>
  <si>
    <t>Одинцова</t>
  </si>
  <si>
    <t>Максим</t>
  </si>
  <si>
    <t>Вячеславовна</t>
  </si>
  <si>
    <t>Залеская</t>
  </si>
  <si>
    <t>Семён</t>
  </si>
  <si>
    <t>Захар</t>
  </si>
  <si>
    <t>Павлович</t>
  </si>
  <si>
    <t>Почекутов</t>
  </si>
  <si>
    <t>Соловьев</t>
  </si>
  <si>
    <t>Васильевич</t>
  </si>
  <si>
    <t>Валерьевна</t>
  </si>
  <si>
    <t>Федунов</t>
  </si>
  <si>
    <t>Денисович</t>
  </si>
  <si>
    <t>Андреевич</t>
  </si>
  <si>
    <t>Арина</t>
  </si>
  <si>
    <t>Гараева</t>
  </si>
  <si>
    <t>Данияровна</t>
  </si>
  <si>
    <t>Гаркуша</t>
  </si>
  <si>
    <t>Голощапова</t>
  </si>
  <si>
    <t>Гоппе</t>
  </si>
  <si>
    <t>Зима</t>
  </si>
  <si>
    <t>Степан</t>
  </si>
  <si>
    <t>Кириллова</t>
  </si>
  <si>
    <t>Ковалев</t>
  </si>
  <si>
    <t>Колдинова</t>
  </si>
  <si>
    <t>Колосова</t>
  </si>
  <si>
    <t>Тамара</t>
  </si>
  <si>
    <t>Комаров</t>
  </si>
  <si>
    <t>Коновалова</t>
  </si>
  <si>
    <t>Мальцева</t>
  </si>
  <si>
    <t>Миненков</t>
  </si>
  <si>
    <t>Мозолев</t>
  </si>
  <si>
    <t>Нечаев</t>
  </si>
  <si>
    <t>Макар</t>
  </si>
  <si>
    <t>Новожилова</t>
  </si>
  <si>
    <t>Павлова</t>
  </si>
  <si>
    <t>Пареева</t>
  </si>
  <si>
    <t>Алиса</t>
  </si>
  <si>
    <t>Попова</t>
  </si>
  <si>
    <t>Сальцевич</t>
  </si>
  <si>
    <t>Симонова</t>
  </si>
  <si>
    <t>Слепцова</t>
  </si>
  <si>
    <t>Ткаченко</t>
  </si>
  <si>
    <t>Фролова</t>
  </si>
  <si>
    <t>Чегина</t>
  </si>
  <si>
    <t>Яценко</t>
  </si>
  <si>
    <t>Варвара</t>
  </si>
  <si>
    <t>Алабин</t>
  </si>
  <si>
    <t>Власевская</t>
  </si>
  <si>
    <t>Гаврик</t>
  </si>
  <si>
    <t>Глебова</t>
  </si>
  <si>
    <t>Марина</t>
  </si>
  <si>
    <t>Глобус</t>
  </si>
  <si>
    <t>Ролан</t>
  </si>
  <si>
    <t>Гринёва</t>
  </si>
  <si>
    <t>Степановна</t>
  </si>
  <si>
    <t>Демидова</t>
  </si>
  <si>
    <t>Журавлевич</t>
  </si>
  <si>
    <t>Милана</t>
  </si>
  <si>
    <t>Землянко</t>
  </si>
  <si>
    <t>Ильинична</t>
  </si>
  <si>
    <t>Иванов</t>
  </si>
  <si>
    <t>Кислицкая</t>
  </si>
  <si>
    <t>Камилла</t>
  </si>
  <si>
    <t>Климов</t>
  </si>
  <si>
    <t>Руслан</t>
  </si>
  <si>
    <t>Коновальцева</t>
  </si>
  <si>
    <t>Кудрявцев</t>
  </si>
  <si>
    <t>Геннадьевич</t>
  </si>
  <si>
    <t>Матвеев</t>
  </si>
  <si>
    <t>Матвей</t>
  </si>
  <si>
    <t>Меньшенина</t>
  </si>
  <si>
    <t>Метелкина</t>
  </si>
  <si>
    <t>Шамсутдинова</t>
  </si>
  <si>
    <t>Вакилевна</t>
  </si>
  <si>
    <t>Брехт</t>
  </si>
  <si>
    <t>Вдовин</t>
  </si>
  <si>
    <t>Гарлюпин</t>
  </si>
  <si>
    <t>Горемыкин</t>
  </si>
  <si>
    <t>Григорьев</t>
  </si>
  <si>
    <t>Гусарев</t>
  </si>
  <si>
    <t>Павел</t>
  </si>
  <si>
    <t>Деев</t>
  </si>
  <si>
    <t>Евгений</t>
  </si>
  <si>
    <t>Днепровский</t>
  </si>
  <si>
    <t>Елизарьева</t>
  </si>
  <si>
    <t>Желтобрюхов</t>
  </si>
  <si>
    <t>Камарский</t>
  </si>
  <si>
    <t>Марк</t>
  </si>
  <si>
    <t>Кошкина</t>
  </si>
  <si>
    <t>Лапин</t>
  </si>
  <si>
    <t>Ильич</t>
  </si>
  <si>
    <t>Маричева</t>
  </si>
  <si>
    <t>Павленко</t>
  </si>
  <si>
    <t>Беслан</t>
  </si>
  <si>
    <t>Макшарипович</t>
  </si>
  <si>
    <t>Прокашева</t>
  </si>
  <si>
    <t>Скоробогатов</t>
  </si>
  <si>
    <t>Тагиева</t>
  </si>
  <si>
    <t>Руслановна</t>
  </si>
  <si>
    <t>Тищенко</t>
  </si>
  <si>
    <t>Савелий</t>
  </si>
  <si>
    <t>Фефелова</t>
  </si>
  <si>
    <t>Шутов</t>
  </si>
  <si>
    <t>Игорь</t>
  </si>
  <si>
    <t>Русланович</t>
  </si>
  <si>
    <t>Агапченко</t>
  </si>
  <si>
    <t>Богданова</t>
  </si>
  <si>
    <t>Леонидовна</t>
  </si>
  <si>
    <t>Гайзулин</t>
  </si>
  <si>
    <t>Марсель</t>
  </si>
  <si>
    <t>Станиславович</t>
  </si>
  <si>
    <t>Дудина</t>
  </si>
  <si>
    <t>Ковалёв</t>
  </si>
  <si>
    <t>Козин</t>
  </si>
  <si>
    <t>Кузнецов</t>
  </si>
  <si>
    <t>Леднев</t>
  </si>
  <si>
    <t>Лукьянова</t>
  </si>
  <si>
    <t>Малыгина</t>
  </si>
  <si>
    <t>Матвеева</t>
  </si>
  <si>
    <t>Мешков</t>
  </si>
  <si>
    <t>Мохов</t>
  </si>
  <si>
    <t>Нарышева</t>
  </si>
  <si>
    <t>Путинцева</t>
  </si>
  <si>
    <t>Рассказова</t>
  </si>
  <si>
    <t>Сапрыкин</t>
  </si>
  <si>
    <t>Демид</t>
  </si>
  <si>
    <t>Антонович</t>
  </si>
  <si>
    <t>Тимошенко</t>
  </si>
  <si>
    <t>Фирсов</t>
  </si>
  <si>
    <t>Тимофей</t>
  </si>
  <si>
    <t>Алексей</t>
  </si>
  <si>
    <t>Щепина</t>
  </si>
  <si>
    <t>Юсявичус</t>
  </si>
  <si>
    <t>Кирилл</t>
  </si>
  <si>
    <t>Бадмаев</t>
  </si>
  <si>
    <t>Владлен</t>
  </si>
  <si>
    <t>Девятов</t>
  </si>
  <si>
    <t>Желтоухов</t>
  </si>
  <si>
    <t>Капошко</t>
  </si>
  <si>
    <t>Перфилов</t>
  </si>
  <si>
    <t>Поляков</t>
  </si>
  <si>
    <t>Савельев</t>
  </si>
  <si>
    <t>Черенкова</t>
  </si>
  <si>
    <t>Чурилов</t>
  </si>
  <si>
    <t>Шевенков</t>
  </si>
  <si>
    <t>Виолетта</t>
  </si>
  <si>
    <t>Виденкина</t>
  </si>
  <si>
    <t>Воронков</t>
  </si>
  <si>
    <t>Герасименко</t>
  </si>
  <si>
    <t>Крылов</t>
  </si>
  <si>
    <t>Лентякова</t>
  </si>
  <si>
    <t>Петрович</t>
  </si>
  <si>
    <t>Малахов</t>
  </si>
  <si>
    <t>Маяков</t>
  </si>
  <si>
    <t>Молчанов</t>
  </si>
  <si>
    <t>Орлова</t>
  </si>
  <si>
    <t>Савченко</t>
  </si>
  <si>
    <t>Артемий</t>
  </si>
  <si>
    <t>Семенов</t>
  </si>
  <si>
    <t>Трухина</t>
  </si>
  <si>
    <t>Тимуровна</t>
  </si>
  <si>
    <t>Белошапкина</t>
  </si>
  <si>
    <t>Гавришко</t>
  </si>
  <si>
    <t>Радомир</t>
  </si>
  <si>
    <t>Гузенко</t>
  </si>
  <si>
    <t>Дышлюк</t>
  </si>
  <si>
    <t>Зубов</t>
  </si>
  <si>
    <t>Ильченко</t>
  </si>
  <si>
    <t>Наместников</t>
  </si>
  <si>
    <t>Ожегов</t>
  </si>
  <si>
    <t>Артёмович</t>
  </si>
  <si>
    <t>Романовская</t>
  </si>
  <si>
    <t>Филиппова</t>
  </si>
  <si>
    <t>Шинкевич</t>
  </si>
  <si>
    <t>Алеевская</t>
  </si>
  <si>
    <t>Антипина</t>
  </si>
  <si>
    <t>Булдакова</t>
  </si>
  <si>
    <t>Быков</t>
  </si>
  <si>
    <t>Вахрина</t>
  </si>
  <si>
    <t>Дворниченко</t>
  </si>
  <si>
    <t>Эмилия</t>
  </si>
  <si>
    <t>Ефимов</t>
  </si>
  <si>
    <t>Жукова</t>
  </si>
  <si>
    <t>Засыпкина</t>
  </si>
  <si>
    <t>Камаева</t>
  </si>
  <si>
    <t>Колотыгина</t>
  </si>
  <si>
    <t>Лубенцова</t>
  </si>
  <si>
    <t>Мустафин</t>
  </si>
  <si>
    <t>Марат</t>
  </si>
  <si>
    <t>Новикова</t>
  </si>
  <si>
    <t>Пинкасова</t>
  </si>
  <si>
    <t>Сенько</t>
  </si>
  <si>
    <t>Фёдорова</t>
  </si>
  <si>
    <t>Светослава</t>
  </si>
  <si>
    <t>Щанкин</t>
  </si>
  <si>
    <t>Валерий</t>
  </si>
  <si>
    <t>Арефьева</t>
  </si>
  <si>
    <t>Арсентьева</t>
  </si>
  <si>
    <t>Балабанова</t>
  </si>
  <si>
    <t>Борисовна</t>
  </si>
  <si>
    <t>Балагуров</t>
  </si>
  <si>
    <t>Барковская</t>
  </si>
  <si>
    <t>Басаргина</t>
  </si>
  <si>
    <t>Бульбах</t>
  </si>
  <si>
    <t>Эвелина</t>
  </si>
  <si>
    <t>Ваулин</t>
  </si>
  <si>
    <t>Всеволод</t>
  </si>
  <si>
    <t>Воронина</t>
  </si>
  <si>
    <t>Гареев</t>
  </si>
  <si>
    <t>Динар</t>
  </si>
  <si>
    <t>Раилевич</t>
  </si>
  <si>
    <t>Дергач</t>
  </si>
  <si>
    <t>Еремеевский</t>
  </si>
  <si>
    <t>Кузнецова</t>
  </si>
  <si>
    <t>Лобастов</t>
  </si>
  <si>
    <t>Мул</t>
  </si>
  <si>
    <t>Олейник</t>
  </si>
  <si>
    <t>Петрик</t>
  </si>
  <si>
    <t>Петрова</t>
  </si>
  <si>
    <t>Санникова</t>
  </si>
  <si>
    <t>Скиба</t>
  </si>
  <si>
    <t>Снытко</t>
  </si>
  <si>
    <t>Соколов</t>
  </si>
  <si>
    <t>Шефовалов</t>
  </si>
  <si>
    <t>Штейников</t>
  </si>
  <si>
    <t>Языкова</t>
  </si>
  <si>
    <t>Безуглова</t>
  </si>
  <si>
    <t>Борзенко</t>
  </si>
  <si>
    <t>Будрина</t>
  </si>
  <si>
    <t>Ашот</t>
  </si>
  <si>
    <t>Альбертович</t>
  </si>
  <si>
    <t>Винник</t>
  </si>
  <si>
    <t>Валентина</t>
  </si>
  <si>
    <t>Гердт</t>
  </si>
  <si>
    <t>Гуркаев</t>
  </si>
  <si>
    <t>Елисеева</t>
  </si>
  <si>
    <t>Карпенко</t>
  </si>
  <si>
    <t>Колягина</t>
  </si>
  <si>
    <t>Калерия</t>
  </si>
  <si>
    <t>Кроневальд</t>
  </si>
  <si>
    <t>Леонид</t>
  </si>
  <si>
    <t>Курденкова</t>
  </si>
  <si>
    <t>Маркграф</t>
  </si>
  <si>
    <t>Мирошниченко</t>
  </si>
  <si>
    <t>Мощенко</t>
  </si>
  <si>
    <t>Нагайцева</t>
  </si>
  <si>
    <t>Назаров</t>
  </si>
  <si>
    <t>Данила</t>
  </si>
  <si>
    <t>Никонов</t>
  </si>
  <si>
    <t>Окунева</t>
  </si>
  <si>
    <t>Подобедова</t>
  </si>
  <si>
    <t>Сергеев</t>
  </si>
  <si>
    <t>Вера</t>
  </si>
  <si>
    <t>Асеев</t>
  </si>
  <si>
    <t>Бабкин</t>
  </si>
  <si>
    <t>Барышникова</t>
  </si>
  <si>
    <t>Бердюгин</t>
  </si>
  <si>
    <t>Крестьянинов</t>
  </si>
  <si>
    <t>Кычаков</t>
  </si>
  <si>
    <t>Мардонзода</t>
  </si>
  <si>
    <t>Омина</t>
  </si>
  <si>
    <t>Шавкаджон</t>
  </si>
  <si>
    <t>Марков</t>
  </si>
  <si>
    <t>Михайлов</t>
  </si>
  <si>
    <t>Михайлова</t>
  </si>
  <si>
    <t>Зоя</t>
  </si>
  <si>
    <t>Мухомедченко</t>
  </si>
  <si>
    <t>Петращук</t>
  </si>
  <si>
    <t>Прохорова</t>
  </si>
  <si>
    <t>Таисья</t>
  </si>
  <si>
    <t>Болоночкин</t>
  </si>
  <si>
    <t>Гончаров</t>
  </si>
  <si>
    <t>Василий</t>
  </si>
  <si>
    <t>Демин</t>
  </si>
  <si>
    <t>Лариса</t>
  </si>
  <si>
    <t>Красненко</t>
  </si>
  <si>
    <t>Петров</t>
  </si>
  <si>
    <t>Эдуардович</t>
  </si>
  <si>
    <t>Полежаева</t>
  </si>
  <si>
    <t>Илона</t>
  </si>
  <si>
    <t>Толочко</t>
  </si>
  <si>
    <t>Федорчук</t>
  </si>
  <si>
    <t>Федькин</t>
  </si>
  <si>
    <t>Филиппов</t>
  </si>
  <si>
    <t>Храмцов</t>
  </si>
  <si>
    <t>Станислав</t>
  </si>
  <si>
    <t>Олеся</t>
  </si>
  <si>
    <t>Березюк</t>
  </si>
  <si>
    <t>Бортновский</t>
  </si>
  <si>
    <t>Думченко</t>
  </si>
  <si>
    <t>Зубань</t>
  </si>
  <si>
    <t>Камарская</t>
  </si>
  <si>
    <t>Шарлотта</t>
  </si>
  <si>
    <t>Курденков</t>
  </si>
  <si>
    <t>Даниель</t>
  </si>
  <si>
    <t>Семенович</t>
  </si>
  <si>
    <t>Лиер</t>
  </si>
  <si>
    <t>Лихачева</t>
  </si>
  <si>
    <t>Махновская</t>
  </si>
  <si>
    <t>Медведкин</t>
  </si>
  <si>
    <t>Вадимович</t>
  </si>
  <si>
    <t>Рыжиков</t>
  </si>
  <si>
    <t>Сидоров</t>
  </si>
  <si>
    <t>Смелянец</t>
  </si>
  <si>
    <t>Артемьевна</t>
  </si>
  <si>
    <t>Толстиков</t>
  </si>
  <si>
    <t>Александрова</t>
  </si>
  <si>
    <t>Анфилофьев</t>
  </si>
  <si>
    <t>Карпов</t>
  </si>
  <si>
    <t>Юсупов</t>
  </si>
  <si>
    <t>Габдуллин</t>
  </si>
  <si>
    <t>Ренатович</t>
  </si>
  <si>
    <t>Кузьмин</t>
  </si>
  <si>
    <t>Куратченко</t>
  </si>
  <si>
    <t>Лемешко</t>
  </si>
  <si>
    <t>Мазаник</t>
  </si>
  <si>
    <t>Ефим</t>
  </si>
  <si>
    <t>Опарей</t>
  </si>
  <si>
    <t>Хисамутдинов</t>
  </si>
  <si>
    <t>Фанилевич</t>
  </si>
  <si>
    <t>Яковлева</t>
  </si>
  <si>
    <t>Дана</t>
  </si>
  <si>
    <t>Антонов</t>
  </si>
  <si>
    <t>Боднар</t>
  </si>
  <si>
    <t>Губаньков</t>
  </si>
  <si>
    <t>Гуртовой</t>
  </si>
  <si>
    <t>Данько</t>
  </si>
  <si>
    <t>Деминов</t>
  </si>
  <si>
    <t>Борисович</t>
  </si>
  <si>
    <t>Елизарьев</t>
  </si>
  <si>
    <t>Аким</t>
  </si>
  <si>
    <t>Лазаренко</t>
  </si>
  <si>
    <t>Панкратов</t>
  </si>
  <si>
    <t>Пересторонин</t>
  </si>
  <si>
    <t>Сергеева</t>
  </si>
  <si>
    <t>Тучин</t>
  </si>
  <si>
    <t>Шапочкин</t>
  </si>
  <si>
    <t>Шилов</t>
  </si>
  <si>
    <t>Береговая</t>
  </si>
  <si>
    <t>Парфенов</t>
  </si>
  <si>
    <t>Добрыня</t>
  </si>
  <si>
    <t>Шубин</t>
  </si>
  <si>
    <t>Аркадьевич</t>
  </si>
  <si>
    <t>Сапронов</t>
  </si>
  <si>
    <t>Тиньков</t>
  </si>
  <si>
    <t>Ходырев</t>
  </si>
  <si>
    <t>Итоговые результаты школьного этапа всероссийской олимпиады школьников по ОБЖ</t>
  </si>
  <si>
    <t>25</t>
  </si>
  <si>
    <t>80</t>
  </si>
  <si>
    <t>78</t>
  </si>
  <si>
    <t>34</t>
  </si>
  <si>
    <t>0</t>
  </si>
  <si>
    <t>27</t>
  </si>
  <si>
    <t>11</t>
  </si>
  <si>
    <t>26</t>
  </si>
  <si>
    <t>19</t>
  </si>
  <si>
    <t>35</t>
  </si>
  <si>
    <t>46</t>
  </si>
  <si>
    <t>56</t>
  </si>
  <si>
    <t>32</t>
  </si>
  <si>
    <t>28</t>
  </si>
  <si>
    <t>45</t>
  </si>
  <si>
    <t>52</t>
  </si>
  <si>
    <t>82</t>
  </si>
  <si>
    <t>85</t>
  </si>
  <si>
    <t>70</t>
  </si>
  <si>
    <t>50</t>
  </si>
  <si>
    <t>10</t>
  </si>
  <si>
    <t>13</t>
  </si>
  <si>
    <t>24</t>
  </si>
  <si>
    <t>12</t>
  </si>
  <si>
    <t>23</t>
  </si>
  <si>
    <t>8</t>
  </si>
  <si>
    <t>5</t>
  </si>
  <si>
    <t>38</t>
  </si>
  <si>
    <t>66</t>
  </si>
  <si>
    <t>76</t>
  </si>
  <si>
    <t>15</t>
  </si>
  <si>
    <t>20</t>
  </si>
  <si>
    <t>72</t>
  </si>
  <si>
    <t>86</t>
  </si>
  <si>
    <t>18</t>
  </si>
  <si>
    <t>2</t>
  </si>
  <si>
    <t>Кожухарь Роман Александрович</t>
  </si>
  <si>
    <t>67</t>
  </si>
  <si>
    <t>68</t>
  </si>
  <si>
    <t>4</t>
  </si>
  <si>
    <t>14</t>
  </si>
  <si>
    <t>65</t>
  </si>
  <si>
    <t>43</t>
  </si>
  <si>
    <t>30</t>
  </si>
  <si>
    <t>3</t>
  </si>
  <si>
    <t>9</t>
  </si>
  <si>
    <t>22</t>
  </si>
  <si>
    <t>40</t>
  </si>
  <si>
    <t>победитель</t>
  </si>
  <si>
    <t>призер</t>
  </si>
  <si>
    <t>участник</t>
  </si>
  <si>
    <t>87</t>
  </si>
  <si>
    <t>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</si>
</sst>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9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96"/>
  <sheetViews>
    <sheetView showGridLines="0" zoomScale="90" zoomScaleNormal="90" workbookViewId="0">
      <pane ySplit="6" topLeftCell="A7" activePane="bottomLeft" state="frozen"/>
      <selection pane="bottomLeft" activeCell="J103" sqref="J103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11.7109375" style="17" customWidth="1"/>
    <col min="11" max="11" width="28.85546875" style="13" customWidth="1"/>
    <col min="12" max="16384" width="9.140625" style="13"/>
  </cols>
  <sheetData>
    <row r="1" spans="1:11" s="10" customFormat="1" ht="50.25" customHeight="1" x14ac:dyDescent="0.2">
      <c r="A1" s="13"/>
      <c r="B1" s="14"/>
      <c r="C1" s="14"/>
      <c r="D1" s="14"/>
      <c r="E1" s="14"/>
      <c r="F1" s="15"/>
      <c r="G1" s="16"/>
      <c r="H1" s="33"/>
      <c r="I1" s="33"/>
      <c r="J1" s="33" t="s">
        <v>106</v>
      </c>
    </row>
    <row r="2" spans="1:11" s="10" customFormat="1" ht="16.5" customHeigh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10" customFormat="1" ht="16.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1" s="10" customFormat="1" x14ac:dyDescent="0.2">
      <c r="C5" s="32"/>
      <c r="D5" s="32"/>
      <c r="E5" s="32"/>
      <c r="F5" s="32"/>
      <c r="G5" s="32"/>
      <c r="H5" s="32"/>
      <c r="I5" s="32"/>
      <c r="J5" s="32"/>
    </row>
    <row r="6" spans="1:11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</row>
    <row r="7" spans="1:11" s="27" customFormat="1" ht="17.25" hidden="1" customHeight="1" x14ac:dyDescent="0.25">
      <c r="A7" s="40"/>
      <c r="B7" s="41" t="s">
        <v>294</v>
      </c>
      <c r="C7" s="41" t="s">
        <v>167</v>
      </c>
      <c r="D7" s="41" t="s">
        <v>295</v>
      </c>
      <c r="E7" s="21"/>
      <c r="F7" s="21" t="s">
        <v>652</v>
      </c>
      <c r="G7" s="24"/>
      <c r="H7" s="25">
        <f t="shared" ref="H7:H62" si="0">F7+G7</f>
        <v>8</v>
      </c>
      <c r="I7" s="24">
        <v>100</v>
      </c>
      <c r="J7" s="39">
        <f t="shared" ref="J7:J62" si="1">H7/I7</f>
        <v>0.08</v>
      </c>
      <c r="K7" s="21" t="s">
        <v>663</v>
      </c>
    </row>
    <row r="8" spans="1:11" s="27" customFormat="1" ht="17.25" customHeight="1" x14ac:dyDescent="0.25">
      <c r="A8" s="40"/>
      <c r="B8" s="41" t="s">
        <v>296</v>
      </c>
      <c r="C8" s="41" t="s">
        <v>179</v>
      </c>
      <c r="D8" s="41" t="s">
        <v>291</v>
      </c>
      <c r="E8" s="21" t="s">
        <v>677</v>
      </c>
      <c r="F8" s="21" t="s">
        <v>650</v>
      </c>
      <c r="G8" s="24"/>
      <c r="H8" s="25">
        <f t="shared" si="0"/>
        <v>12</v>
      </c>
      <c r="I8" s="24">
        <v>100</v>
      </c>
      <c r="J8" s="39">
        <f t="shared" si="1"/>
        <v>0.12</v>
      </c>
      <c r="K8" s="20" t="s">
        <v>663</v>
      </c>
    </row>
    <row r="9" spans="1:11" s="27" customFormat="1" ht="17.25" hidden="1" customHeight="1" x14ac:dyDescent="0.25">
      <c r="A9" s="40"/>
      <c r="B9" s="41" t="s">
        <v>297</v>
      </c>
      <c r="C9" s="41" t="s">
        <v>190</v>
      </c>
      <c r="D9" s="41" t="s">
        <v>213</v>
      </c>
      <c r="E9" s="21"/>
      <c r="F9" s="21" t="s">
        <v>647</v>
      </c>
      <c r="G9" s="24"/>
      <c r="H9" s="25">
        <f t="shared" si="0"/>
        <v>10</v>
      </c>
      <c r="I9" s="24">
        <v>100</v>
      </c>
      <c r="J9" s="39">
        <f t="shared" si="1"/>
        <v>0.1</v>
      </c>
      <c r="K9" s="20" t="s">
        <v>663</v>
      </c>
    </row>
    <row r="10" spans="1:11" s="27" customFormat="1" ht="17.25" hidden="1" customHeight="1" x14ac:dyDescent="0.25">
      <c r="A10" s="40"/>
      <c r="B10" s="41" t="s">
        <v>298</v>
      </c>
      <c r="C10" s="41" t="s">
        <v>169</v>
      </c>
      <c r="D10" s="41" t="s">
        <v>127</v>
      </c>
      <c r="E10" s="21"/>
      <c r="F10" s="21" t="s">
        <v>647</v>
      </c>
      <c r="G10" s="24"/>
      <c r="H10" s="25">
        <f t="shared" si="0"/>
        <v>10</v>
      </c>
      <c r="I10" s="24">
        <v>100</v>
      </c>
      <c r="J10" s="39">
        <f t="shared" si="1"/>
        <v>0.1</v>
      </c>
      <c r="K10" s="20" t="s">
        <v>663</v>
      </c>
    </row>
    <row r="11" spans="1:11" s="27" customFormat="1" ht="17.25" hidden="1" customHeight="1" x14ac:dyDescent="0.25">
      <c r="A11" s="40"/>
      <c r="B11" s="41" t="s">
        <v>299</v>
      </c>
      <c r="C11" s="41" t="s">
        <v>169</v>
      </c>
      <c r="D11" s="41" t="s">
        <v>189</v>
      </c>
      <c r="E11" s="21"/>
      <c r="F11" s="21" t="s">
        <v>672</v>
      </c>
      <c r="G11" s="24"/>
      <c r="H11" s="25">
        <f t="shared" si="0"/>
        <v>9</v>
      </c>
      <c r="I11" s="24">
        <v>100</v>
      </c>
      <c r="J11" s="39">
        <f t="shared" si="1"/>
        <v>0.09</v>
      </c>
      <c r="K11" s="20" t="s">
        <v>663</v>
      </c>
    </row>
    <row r="12" spans="1:11" s="27" customFormat="1" ht="17.25" hidden="1" customHeight="1" x14ac:dyDescent="0.25">
      <c r="A12" s="40"/>
      <c r="B12" s="41" t="s">
        <v>303</v>
      </c>
      <c r="C12" s="41" t="s">
        <v>117</v>
      </c>
      <c r="D12" s="41" t="s">
        <v>254</v>
      </c>
      <c r="E12" s="21"/>
      <c r="F12" s="21" t="s">
        <v>647</v>
      </c>
      <c r="G12" s="24"/>
      <c r="H12" s="25">
        <f t="shared" si="0"/>
        <v>10</v>
      </c>
      <c r="I12" s="24">
        <v>100</v>
      </c>
      <c r="J12" s="39">
        <f t="shared" si="1"/>
        <v>0.1</v>
      </c>
      <c r="K12" s="21" t="s">
        <v>663</v>
      </c>
    </row>
    <row r="13" spans="1:11" s="27" customFormat="1" ht="17.25" hidden="1" customHeight="1" x14ac:dyDescent="0.25">
      <c r="A13" s="40"/>
      <c r="B13" s="41" t="s">
        <v>304</v>
      </c>
      <c r="C13" s="41" t="s">
        <v>305</v>
      </c>
      <c r="D13" s="41" t="s">
        <v>166</v>
      </c>
      <c r="E13" s="21"/>
      <c r="F13" s="21" t="s">
        <v>647</v>
      </c>
      <c r="G13" s="24"/>
      <c r="H13" s="25">
        <f t="shared" si="0"/>
        <v>10</v>
      </c>
      <c r="I13" s="24">
        <v>100</v>
      </c>
      <c r="J13" s="39">
        <f t="shared" si="1"/>
        <v>0.1</v>
      </c>
      <c r="K13" s="21" t="s">
        <v>663</v>
      </c>
    </row>
    <row r="14" spans="1:11" s="27" customFormat="1" ht="17.25" hidden="1" customHeight="1" x14ac:dyDescent="0.25">
      <c r="A14" s="40"/>
      <c r="B14" s="41" t="s">
        <v>306</v>
      </c>
      <c r="C14" s="41" t="s">
        <v>273</v>
      </c>
      <c r="D14" s="41" t="s">
        <v>130</v>
      </c>
      <c r="E14" s="21"/>
      <c r="F14" s="21" t="s">
        <v>647</v>
      </c>
      <c r="G14" s="24"/>
      <c r="H14" s="25">
        <f t="shared" si="0"/>
        <v>10</v>
      </c>
      <c r="I14" s="24">
        <v>100</v>
      </c>
      <c r="J14" s="39">
        <f t="shared" si="1"/>
        <v>0.1</v>
      </c>
      <c r="K14" s="21" t="s">
        <v>663</v>
      </c>
    </row>
    <row r="15" spans="1:11" s="27" customFormat="1" ht="17.25" hidden="1" customHeight="1" x14ac:dyDescent="0.25">
      <c r="A15" s="40"/>
      <c r="B15" s="41" t="s">
        <v>307</v>
      </c>
      <c r="C15" s="41" t="s">
        <v>221</v>
      </c>
      <c r="D15" s="41" t="s">
        <v>196</v>
      </c>
      <c r="E15" s="21"/>
      <c r="F15" s="21" t="s">
        <v>647</v>
      </c>
      <c r="G15" s="24"/>
      <c r="H15" s="25">
        <f t="shared" si="0"/>
        <v>10</v>
      </c>
      <c r="I15" s="24">
        <v>100</v>
      </c>
      <c r="J15" s="39">
        <f t="shared" si="1"/>
        <v>0.1</v>
      </c>
      <c r="K15" s="21" t="s">
        <v>663</v>
      </c>
    </row>
    <row r="16" spans="1:11" s="27" customFormat="1" ht="17.25" hidden="1" customHeight="1" x14ac:dyDescent="0.25">
      <c r="A16" s="40"/>
      <c r="B16" s="41" t="s">
        <v>308</v>
      </c>
      <c r="C16" s="41" t="s">
        <v>149</v>
      </c>
      <c r="D16" s="41" t="s">
        <v>202</v>
      </c>
      <c r="E16" s="21"/>
      <c r="F16" s="21" t="s">
        <v>647</v>
      </c>
      <c r="G16" s="24"/>
      <c r="H16" s="25">
        <f t="shared" si="0"/>
        <v>10</v>
      </c>
      <c r="I16" s="24">
        <v>100</v>
      </c>
      <c r="J16" s="39">
        <f t="shared" si="1"/>
        <v>0.1</v>
      </c>
      <c r="K16" s="21" t="s">
        <v>663</v>
      </c>
    </row>
    <row r="17" spans="1:11" s="27" customFormat="1" ht="17.25" customHeight="1" x14ac:dyDescent="0.25">
      <c r="A17" s="40"/>
      <c r="B17" s="41" t="s">
        <v>309</v>
      </c>
      <c r="C17" s="41" t="s">
        <v>273</v>
      </c>
      <c r="D17" s="41" t="s">
        <v>257</v>
      </c>
      <c r="E17" s="21" t="s">
        <v>677</v>
      </c>
      <c r="F17" s="21" t="s">
        <v>667</v>
      </c>
      <c r="G17" s="24"/>
      <c r="H17" s="25">
        <f t="shared" si="0"/>
        <v>14</v>
      </c>
      <c r="I17" s="24">
        <v>100</v>
      </c>
      <c r="J17" s="39">
        <f t="shared" si="1"/>
        <v>0.14000000000000001</v>
      </c>
      <c r="K17" s="21" t="s">
        <v>663</v>
      </c>
    </row>
    <row r="18" spans="1:11" s="27" customFormat="1" ht="17.25" hidden="1" customHeight="1" x14ac:dyDescent="0.25">
      <c r="A18" s="40"/>
      <c r="B18" s="41" t="s">
        <v>310</v>
      </c>
      <c r="C18" s="41" t="s">
        <v>179</v>
      </c>
      <c r="D18" s="41" t="s">
        <v>130</v>
      </c>
      <c r="E18" s="21"/>
      <c r="F18" s="21" t="s">
        <v>647</v>
      </c>
      <c r="G18" s="24"/>
      <c r="H18" s="25">
        <f t="shared" si="0"/>
        <v>10</v>
      </c>
      <c r="I18" s="24">
        <v>100</v>
      </c>
      <c r="J18" s="39">
        <f t="shared" si="1"/>
        <v>0.1</v>
      </c>
      <c r="K18" s="21" t="s">
        <v>663</v>
      </c>
    </row>
    <row r="19" spans="1:11" s="27" customFormat="1" ht="17.25" hidden="1" customHeight="1" x14ac:dyDescent="0.25">
      <c r="A19" s="40"/>
      <c r="B19" s="41" t="s">
        <v>311</v>
      </c>
      <c r="C19" s="41" t="s">
        <v>312</v>
      </c>
      <c r="D19" s="41" t="s">
        <v>285</v>
      </c>
      <c r="E19" s="21"/>
      <c r="F19" s="21" t="s">
        <v>647</v>
      </c>
      <c r="G19" s="24"/>
      <c r="H19" s="25">
        <f t="shared" si="0"/>
        <v>10</v>
      </c>
      <c r="I19" s="24">
        <v>100</v>
      </c>
      <c r="J19" s="39">
        <f t="shared" si="1"/>
        <v>0.1</v>
      </c>
      <c r="K19" s="21" t="s">
        <v>663</v>
      </c>
    </row>
    <row r="20" spans="1:11" s="27" customFormat="1" ht="17.25" customHeight="1" x14ac:dyDescent="0.25">
      <c r="A20" s="40"/>
      <c r="B20" s="41" t="s">
        <v>313</v>
      </c>
      <c r="C20" s="41" t="s">
        <v>114</v>
      </c>
      <c r="D20" s="41" t="s">
        <v>202</v>
      </c>
      <c r="E20" s="21" t="s">
        <v>677</v>
      </c>
      <c r="F20" s="21" t="s">
        <v>650</v>
      </c>
      <c r="G20" s="24"/>
      <c r="H20" s="25">
        <f t="shared" si="0"/>
        <v>12</v>
      </c>
      <c r="I20" s="24">
        <v>100</v>
      </c>
      <c r="J20" s="39">
        <f t="shared" si="1"/>
        <v>0.12</v>
      </c>
      <c r="K20" s="21" t="s">
        <v>663</v>
      </c>
    </row>
    <row r="21" spans="1:11" s="27" customFormat="1" ht="17.25" hidden="1" customHeight="1" x14ac:dyDescent="0.25">
      <c r="A21" s="40"/>
      <c r="B21" s="41" t="s">
        <v>314</v>
      </c>
      <c r="C21" s="41" t="s">
        <v>190</v>
      </c>
      <c r="D21" s="41" t="s">
        <v>213</v>
      </c>
      <c r="E21" s="21"/>
      <c r="F21" s="21" t="s">
        <v>647</v>
      </c>
      <c r="G21" s="24"/>
      <c r="H21" s="25">
        <f t="shared" si="0"/>
        <v>10</v>
      </c>
      <c r="I21" s="24">
        <v>100</v>
      </c>
      <c r="J21" s="39">
        <f t="shared" si="1"/>
        <v>0.1</v>
      </c>
      <c r="K21" s="21" t="s">
        <v>663</v>
      </c>
    </row>
    <row r="22" spans="1:11" s="27" customFormat="1" ht="17.25" hidden="1" customHeight="1" x14ac:dyDescent="0.25">
      <c r="A22" s="40"/>
      <c r="B22" s="41" t="s">
        <v>315</v>
      </c>
      <c r="C22" s="41" t="s">
        <v>316</v>
      </c>
      <c r="D22" s="41" t="s">
        <v>254</v>
      </c>
      <c r="E22" s="21"/>
      <c r="F22" s="21" t="s">
        <v>647</v>
      </c>
      <c r="G22" s="24"/>
      <c r="H22" s="25">
        <f t="shared" si="0"/>
        <v>10</v>
      </c>
      <c r="I22" s="24">
        <v>100</v>
      </c>
      <c r="J22" s="39">
        <f t="shared" si="1"/>
        <v>0.1</v>
      </c>
      <c r="K22" s="21" t="s">
        <v>663</v>
      </c>
    </row>
    <row r="23" spans="1:11" s="27" customFormat="1" ht="17.25" hidden="1" customHeight="1" x14ac:dyDescent="0.25">
      <c r="A23" s="40"/>
      <c r="B23" s="41" t="s">
        <v>317</v>
      </c>
      <c r="C23" s="41" t="s">
        <v>211</v>
      </c>
      <c r="D23" s="41" t="s">
        <v>196</v>
      </c>
      <c r="E23" s="21"/>
      <c r="F23" s="21" t="s">
        <v>647</v>
      </c>
      <c r="G23" s="24"/>
      <c r="H23" s="25">
        <f t="shared" si="0"/>
        <v>10</v>
      </c>
      <c r="I23" s="24">
        <v>100</v>
      </c>
      <c r="J23" s="39">
        <f t="shared" si="1"/>
        <v>0.1</v>
      </c>
      <c r="K23" s="21" t="s">
        <v>663</v>
      </c>
    </row>
    <row r="24" spans="1:11" s="27" customFormat="1" ht="17.25" hidden="1" customHeight="1" x14ac:dyDescent="0.25">
      <c r="A24" s="40"/>
      <c r="B24" s="41" t="s">
        <v>318</v>
      </c>
      <c r="C24" s="41" t="s">
        <v>153</v>
      </c>
      <c r="D24" s="41" t="s">
        <v>158</v>
      </c>
      <c r="E24" s="21"/>
      <c r="F24" s="21" t="s">
        <v>652</v>
      </c>
      <c r="G24" s="24"/>
      <c r="H24" s="25">
        <f t="shared" si="0"/>
        <v>8</v>
      </c>
      <c r="I24" s="24">
        <v>100</v>
      </c>
      <c r="J24" s="39">
        <f t="shared" si="1"/>
        <v>0.08</v>
      </c>
      <c r="K24" s="21" t="s">
        <v>663</v>
      </c>
    </row>
    <row r="25" spans="1:11" s="27" customFormat="1" ht="17.25" hidden="1" customHeight="1" x14ac:dyDescent="0.25">
      <c r="A25" s="40"/>
      <c r="B25" s="41" t="s">
        <v>319</v>
      </c>
      <c r="C25" s="41" t="s">
        <v>191</v>
      </c>
      <c r="D25" s="41" t="s">
        <v>168</v>
      </c>
      <c r="E25" s="21"/>
      <c r="F25" s="21" t="s">
        <v>652</v>
      </c>
      <c r="G25" s="24"/>
      <c r="H25" s="25">
        <f t="shared" si="0"/>
        <v>8</v>
      </c>
      <c r="I25" s="24">
        <v>100</v>
      </c>
      <c r="J25" s="39">
        <f t="shared" si="1"/>
        <v>0.08</v>
      </c>
      <c r="K25" s="21" t="s">
        <v>663</v>
      </c>
    </row>
    <row r="26" spans="1:11" s="27" customFormat="1" ht="17.25" hidden="1" customHeight="1" x14ac:dyDescent="0.25">
      <c r="A26" s="40"/>
      <c r="B26" s="41" t="s">
        <v>320</v>
      </c>
      <c r="C26" s="41" t="s">
        <v>211</v>
      </c>
      <c r="D26" s="41" t="s">
        <v>196</v>
      </c>
      <c r="E26" s="21"/>
      <c r="F26" s="21" t="s">
        <v>652</v>
      </c>
      <c r="G26" s="24"/>
      <c r="H26" s="25">
        <f t="shared" si="0"/>
        <v>8</v>
      </c>
      <c r="I26" s="24">
        <v>100</v>
      </c>
      <c r="J26" s="39">
        <f t="shared" si="1"/>
        <v>0.08</v>
      </c>
      <c r="K26" s="21" t="s">
        <v>663</v>
      </c>
    </row>
    <row r="27" spans="1:11" s="27" customFormat="1" ht="17.25" hidden="1" customHeight="1" x14ac:dyDescent="0.25">
      <c r="A27" s="40"/>
      <c r="B27" s="41" t="s">
        <v>321</v>
      </c>
      <c r="C27" s="41" t="s">
        <v>247</v>
      </c>
      <c r="D27" s="41" t="s">
        <v>152</v>
      </c>
      <c r="E27" s="21"/>
      <c r="F27" s="21" t="s">
        <v>652</v>
      </c>
      <c r="G27" s="24"/>
      <c r="H27" s="25">
        <f t="shared" si="0"/>
        <v>8</v>
      </c>
      <c r="I27" s="24">
        <v>100</v>
      </c>
      <c r="J27" s="39">
        <f t="shared" si="1"/>
        <v>0.08</v>
      </c>
      <c r="K27" s="21" t="s">
        <v>663</v>
      </c>
    </row>
    <row r="28" spans="1:11" s="27" customFormat="1" ht="17.25" hidden="1" customHeight="1" x14ac:dyDescent="0.25">
      <c r="A28" s="40"/>
      <c r="B28" s="41" t="s">
        <v>322</v>
      </c>
      <c r="C28" s="41" t="s">
        <v>149</v>
      </c>
      <c r="D28" s="41" t="s">
        <v>259</v>
      </c>
      <c r="E28" s="21"/>
      <c r="F28" s="21" t="s">
        <v>647</v>
      </c>
      <c r="G28" s="24"/>
      <c r="H28" s="25">
        <f t="shared" si="0"/>
        <v>10</v>
      </c>
      <c r="I28" s="24">
        <v>100</v>
      </c>
      <c r="J28" s="39">
        <f t="shared" si="1"/>
        <v>0.1</v>
      </c>
      <c r="K28" s="21" t="s">
        <v>663</v>
      </c>
    </row>
    <row r="29" spans="1:11" s="27" customFormat="1" ht="17.25" customHeight="1" x14ac:dyDescent="0.25">
      <c r="A29" s="40"/>
      <c r="B29" s="41" t="s">
        <v>323</v>
      </c>
      <c r="C29" s="41" t="s">
        <v>192</v>
      </c>
      <c r="D29" s="41" t="s">
        <v>118</v>
      </c>
      <c r="E29" s="21" t="s">
        <v>677</v>
      </c>
      <c r="F29" s="21" t="s">
        <v>650</v>
      </c>
      <c r="G29" s="24"/>
      <c r="H29" s="25">
        <f t="shared" si="0"/>
        <v>12</v>
      </c>
      <c r="I29" s="24">
        <v>100</v>
      </c>
      <c r="J29" s="39">
        <f t="shared" si="1"/>
        <v>0.12</v>
      </c>
      <c r="K29" s="21" t="s">
        <v>663</v>
      </c>
    </row>
    <row r="30" spans="1:11" s="27" customFormat="1" ht="17.25" hidden="1" customHeight="1" x14ac:dyDescent="0.25">
      <c r="A30" s="40"/>
      <c r="B30" s="41" t="s">
        <v>324</v>
      </c>
      <c r="C30" s="41" t="s">
        <v>325</v>
      </c>
      <c r="D30" s="41" t="s">
        <v>121</v>
      </c>
      <c r="E30" s="21"/>
      <c r="F30" s="21" t="s">
        <v>647</v>
      </c>
      <c r="G30" s="24"/>
      <c r="H30" s="25">
        <f t="shared" si="0"/>
        <v>10</v>
      </c>
      <c r="I30" s="24">
        <v>100</v>
      </c>
      <c r="J30" s="39">
        <f t="shared" si="1"/>
        <v>0.1</v>
      </c>
      <c r="K30" s="21" t="s">
        <v>663</v>
      </c>
    </row>
    <row r="31" spans="1:11" s="27" customFormat="1" ht="17.25" hidden="1" customHeight="1" x14ac:dyDescent="0.25">
      <c r="A31" s="40"/>
      <c r="B31" s="41" t="s">
        <v>326</v>
      </c>
      <c r="C31" s="41" t="s">
        <v>179</v>
      </c>
      <c r="D31" s="41" t="s">
        <v>130</v>
      </c>
      <c r="E31" s="21"/>
      <c r="F31" s="21" t="s">
        <v>652</v>
      </c>
      <c r="G31" s="24"/>
      <c r="H31" s="25">
        <f t="shared" si="0"/>
        <v>8</v>
      </c>
      <c r="I31" s="24">
        <v>100</v>
      </c>
      <c r="J31" s="39">
        <f t="shared" si="1"/>
        <v>0.08</v>
      </c>
      <c r="K31" s="21" t="s">
        <v>663</v>
      </c>
    </row>
    <row r="32" spans="1:11" s="27" customFormat="1" ht="17.25" hidden="1" customHeight="1" x14ac:dyDescent="0.25">
      <c r="A32" s="40"/>
      <c r="B32" s="41" t="s">
        <v>255</v>
      </c>
      <c r="C32" s="41" t="s">
        <v>211</v>
      </c>
      <c r="D32" s="41" t="s">
        <v>249</v>
      </c>
      <c r="E32" s="21"/>
      <c r="F32" s="21" t="s">
        <v>652</v>
      </c>
      <c r="G32" s="24"/>
      <c r="H32" s="25">
        <f t="shared" si="0"/>
        <v>8</v>
      </c>
      <c r="I32" s="24">
        <v>100</v>
      </c>
      <c r="J32" s="39">
        <f t="shared" si="1"/>
        <v>0.08</v>
      </c>
      <c r="K32" s="21" t="s">
        <v>663</v>
      </c>
    </row>
    <row r="33" spans="1:11" s="27" customFormat="1" ht="17.25" customHeight="1" x14ac:dyDescent="0.25">
      <c r="A33" s="40"/>
      <c r="B33" s="41" t="s">
        <v>327</v>
      </c>
      <c r="C33" s="41" t="s">
        <v>181</v>
      </c>
      <c r="D33" s="41" t="s">
        <v>189</v>
      </c>
      <c r="E33" s="21" t="s">
        <v>677</v>
      </c>
      <c r="F33" s="21" t="s">
        <v>650</v>
      </c>
      <c r="G33" s="24"/>
      <c r="H33" s="25">
        <f t="shared" si="0"/>
        <v>12</v>
      </c>
      <c r="I33" s="24">
        <v>100</v>
      </c>
      <c r="J33" s="39">
        <f t="shared" si="1"/>
        <v>0.12</v>
      </c>
      <c r="K33" s="21" t="s">
        <v>663</v>
      </c>
    </row>
    <row r="34" spans="1:11" s="27" customFormat="1" ht="17.25" hidden="1" customHeight="1" x14ac:dyDescent="0.25">
      <c r="A34" s="40"/>
      <c r="B34" s="41" t="s">
        <v>328</v>
      </c>
      <c r="C34" s="41" t="s">
        <v>191</v>
      </c>
      <c r="D34" s="41" t="s">
        <v>137</v>
      </c>
      <c r="E34" s="21"/>
      <c r="F34" s="21" t="s">
        <v>647</v>
      </c>
      <c r="G34" s="24"/>
      <c r="H34" s="25">
        <f t="shared" si="0"/>
        <v>10</v>
      </c>
      <c r="I34" s="24">
        <v>100</v>
      </c>
      <c r="J34" s="39">
        <f t="shared" si="1"/>
        <v>0.1</v>
      </c>
      <c r="K34" s="21" t="s">
        <v>663</v>
      </c>
    </row>
    <row r="35" spans="1:11" s="27" customFormat="1" ht="17.25" hidden="1" customHeight="1" x14ac:dyDescent="0.25">
      <c r="A35" s="40"/>
      <c r="B35" s="41" t="s">
        <v>329</v>
      </c>
      <c r="C35" s="41" t="s">
        <v>330</v>
      </c>
      <c r="D35" s="41" t="s">
        <v>118</v>
      </c>
      <c r="E35" s="21"/>
      <c r="F35" s="21" t="s">
        <v>652</v>
      </c>
      <c r="G35" s="24"/>
      <c r="H35" s="25">
        <f t="shared" si="0"/>
        <v>8</v>
      </c>
      <c r="I35" s="24">
        <v>100</v>
      </c>
      <c r="J35" s="39">
        <f t="shared" si="1"/>
        <v>0.08</v>
      </c>
      <c r="K35" s="21" t="s">
        <v>663</v>
      </c>
    </row>
    <row r="36" spans="1:11" s="27" customFormat="1" ht="17.25" hidden="1" customHeight="1" x14ac:dyDescent="0.25">
      <c r="A36" s="40"/>
      <c r="B36" s="41" t="s">
        <v>331</v>
      </c>
      <c r="C36" s="41" t="s">
        <v>332</v>
      </c>
      <c r="D36" s="41" t="s">
        <v>124</v>
      </c>
      <c r="E36" s="21"/>
      <c r="F36" s="21" t="s">
        <v>652</v>
      </c>
      <c r="G36" s="24"/>
      <c r="H36" s="25">
        <f t="shared" si="0"/>
        <v>8</v>
      </c>
      <c r="I36" s="24">
        <v>100</v>
      </c>
      <c r="J36" s="39">
        <f t="shared" si="1"/>
        <v>0.08</v>
      </c>
      <c r="K36" s="20" t="s">
        <v>663</v>
      </c>
    </row>
    <row r="37" spans="1:11" s="27" customFormat="1" ht="17.25" hidden="1" customHeight="1" x14ac:dyDescent="0.25">
      <c r="A37" s="40"/>
      <c r="B37" s="41" t="s">
        <v>333</v>
      </c>
      <c r="C37" s="41" t="s">
        <v>245</v>
      </c>
      <c r="D37" s="41" t="s">
        <v>334</v>
      </c>
      <c r="E37" s="21"/>
      <c r="F37" s="21" t="s">
        <v>647</v>
      </c>
      <c r="G37" s="24"/>
      <c r="H37" s="25">
        <f t="shared" si="0"/>
        <v>10</v>
      </c>
      <c r="I37" s="24">
        <v>100</v>
      </c>
      <c r="J37" s="39">
        <f t="shared" si="1"/>
        <v>0.1</v>
      </c>
      <c r="K37" s="21" t="s">
        <v>663</v>
      </c>
    </row>
    <row r="38" spans="1:11" s="27" customFormat="1" ht="17.25" hidden="1" customHeight="1" x14ac:dyDescent="0.25">
      <c r="A38" s="40"/>
      <c r="B38" s="41" t="s">
        <v>335</v>
      </c>
      <c r="C38" s="41" t="s">
        <v>293</v>
      </c>
      <c r="D38" s="41" t="s">
        <v>196</v>
      </c>
      <c r="E38" s="21"/>
      <c r="F38" s="21" t="s">
        <v>647</v>
      </c>
      <c r="G38" s="24"/>
      <c r="H38" s="25">
        <f t="shared" si="0"/>
        <v>10</v>
      </c>
      <c r="I38" s="24">
        <v>100</v>
      </c>
      <c r="J38" s="39">
        <f t="shared" si="1"/>
        <v>0.1</v>
      </c>
      <c r="K38" s="23" t="s">
        <v>663</v>
      </c>
    </row>
    <row r="39" spans="1:11" s="27" customFormat="1" ht="17.25" customHeight="1" x14ac:dyDescent="0.25">
      <c r="A39" s="40"/>
      <c r="B39" s="41" t="s">
        <v>336</v>
      </c>
      <c r="C39" s="41" t="s">
        <v>337</v>
      </c>
      <c r="D39" s="41" t="s">
        <v>158</v>
      </c>
      <c r="E39" s="21" t="s">
        <v>677</v>
      </c>
      <c r="F39" s="21" t="s">
        <v>667</v>
      </c>
      <c r="G39" s="24"/>
      <c r="H39" s="25">
        <f t="shared" si="0"/>
        <v>14</v>
      </c>
      <c r="I39" s="24">
        <v>100</v>
      </c>
      <c r="J39" s="39">
        <f t="shared" si="1"/>
        <v>0.14000000000000001</v>
      </c>
      <c r="K39" s="20" t="s">
        <v>663</v>
      </c>
    </row>
    <row r="40" spans="1:11" s="27" customFormat="1" ht="17.25" hidden="1" customHeight="1" x14ac:dyDescent="0.25">
      <c r="A40" s="40"/>
      <c r="B40" s="41" t="s">
        <v>338</v>
      </c>
      <c r="C40" s="41" t="s">
        <v>293</v>
      </c>
      <c r="D40" s="41" t="s">
        <v>339</v>
      </c>
      <c r="E40" s="21"/>
      <c r="F40" s="21" t="s">
        <v>647</v>
      </c>
      <c r="G40" s="24"/>
      <c r="H40" s="25">
        <f t="shared" si="0"/>
        <v>10</v>
      </c>
      <c r="I40" s="24">
        <v>100</v>
      </c>
      <c r="J40" s="39">
        <f t="shared" si="1"/>
        <v>0.1</v>
      </c>
      <c r="K40" s="21" t="s">
        <v>663</v>
      </c>
    </row>
    <row r="41" spans="1:11" s="27" customFormat="1" ht="17.25" hidden="1" customHeight="1" x14ac:dyDescent="0.25">
      <c r="A41" s="40"/>
      <c r="B41" s="41" t="s">
        <v>340</v>
      </c>
      <c r="C41" s="41" t="s">
        <v>179</v>
      </c>
      <c r="D41" s="41" t="s">
        <v>130</v>
      </c>
      <c r="E41" s="21"/>
      <c r="F41" s="21" t="s">
        <v>647</v>
      </c>
      <c r="G41" s="24"/>
      <c r="H41" s="25">
        <f t="shared" si="0"/>
        <v>10</v>
      </c>
      <c r="I41" s="24">
        <v>100</v>
      </c>
      <c r="J41" s="39">
        <f t="shared" si="1"/>
        <v>0.1</v>
      </c>
      <c r="K41" s="21" t="s">
        <v>663</v>
      </c>
    </row>
    <row r="42" spans="1:11" s="27" customFormat="1" ht="17.25" hidden="1" customHeight="1" x14ac:dyDescent="0.25">
      <c r="A42" s="40"/>
      <c r="B42" s="41" t="s">
        <v>341</v>
      </c>
      <c r="C42" s="41" t="s">
        <v>342</v>
      </c>
      <c r="D42" s="41" t="s">
        <v>121</v>
      </c>
      <c r="E42" s="21"/>
      <c r="F42" s="21" t="s">
        <v>647</v>
      </c>
      <c r="G42" s="24"/>
      <c r="H42" s="25">
        <f t="shared" si="0"/>
        <v>10</v>
      </c>
      <c r="I42" s="24">
        <v>100</v>
      </c>
      <c r="J42" s="39">
        <f t="shared" si="1"/>
        <v>0.1</v>
      </c>
      <c r="K42" s="21" t="s">
        <v>663</v>
      </c>
    </row>
    <row r="43" spans="1:11" s="27" customFormat="1" ht="17.25" hidden="1" customHeight="1" x14ac:dyDescent="0.25">
      <c r="A43" s="40"/>
      <c r="B43" s="41" t="s">
        <v>343</v>
      </c>
      <c r="C43" s="41" t="s">
        <v>344</v>
      </c>
      <c r="D43" s="41" t="s">
        <v>152</v>
      </c>
      <c r="E43" s="21"/>
      <c r="F43" s="21" t="s">
        <v>652</v>
      </c>
      <c r="G43" s="24"/>
      <c r="H43" s="25">
        <f t="shared" si="0"/>
        <v>8</v>
      </c>
      <c r="I43" s="24">
        <v>100</v>
      </c>
      <c r="J43" s="39">
        <f t="shared" si="1"/>
        <v>0.08</v>
      </c>
      <c r="K43" s="21" t="s">
        <v>663</v>
      </c>
    </row>
    <row r="44" spans="1:11" s="27" customFormat="1" ht="17.25" hidden="1" customHeight="1" x14ac:dyDescent="0.25">
      <c r="A44" s="40"/>
      <c r="B44" s="41" t="s">
        <v>345</v>
      </c>
      <c r="C44" s="41" t="s">
        <v>169</v>
      </c>
      <c r="D44" s="41" t="s">
        <v>170</v>
      </c>
      <c r="E44" s="21"/>
      <c r="F44" s="21" t="s">
        <v>647</v>
      </c>
      <c r="G44" s="24"/>
      <c r="H44" s="25">
        <f t="shared" si="0"/>
        <v>10</v>
      </c>
      <c r="I44" s="24">
        <v>100</v>
      </c>
      <c r="J44" s="39">
        <f t="shared" si="1"/>
        <v>0.1</v>
      </c>
      <c r="K44" s="21" t="s">
        <v>663</v>
      </c>
    </row>
    <row r="45" spans="1:11" s="27" customFormat="1" ht="17.25" hidden="1" customHeight="1" x14ac:dyDescent="0.25">
      <c r="A45" s="40"/>
      <c r="B45" s="41" t="s">
        <v>346</v>
      </c>
      <c r="C45" s="41" t="s">
        <v>263</v>
      </c>
      <c r="D45" s="41" t="s">
        <v>347</v>
      </c>
      <c r="E45" s="21"/>
      <c r="F45" s="21" t="s">
        <v>647</v>
      </c>
      <c r="G45" s="24"/>
      <c r="H45" s="25">
        <f t="shared" si="0"/>
        <v>10</v>
      </c>
      <c r="I45" s="24">
        <v>100</v>
      </c>
      <c r="J45" s="39">
        <f t="shared" si="1"/>
        <v>0.1</v>
      </c>
      <c r="K45" s="20" t="s">
        <v>663</v>
      </c>
    </row>
    <row r="46" spans="1:11" s="27" customFormat="1" ht="17.25" hidden="1" customHeight="1" x14ac:dyDescent="0.25">
      <c r="A46" s="40"/>
      <c r="B46" s="41" t="s">
        <v>330</v>
      </c>
      <c r="C46" s="41" t="s">
        <v>183</v>
      </c>
      <c r="D46" s="41" t="s">
        <v>158</v>
      </c>
      <c r="E46" s="21"/>
      <c r="F46" s="21" t="s">
        <v>647</v>
      </c>
      <c r="G46" s="24"/>
      <c r="H46" s="25">
        <f t="shared" si="0"/>
        <v>10</v>
      </c>
      <c r="I46" s="24">
        <v>100</v>
      </c>
      <c r="J46" s="39">
        <f t="shared" si="1"/>
        <v>0.1</v>
      </c>
      <c r="K46" s="20" t="s">
        <v>663</v>
      </c>
    </row>
    <row r="47" spans="1:11" s="27" customFormat="1" ht="17.25" hidden="1" customHeight="1" x14ac:dyDescent="0.25">
      <c r="A47" s="40"/>
      <c r="B47" s="41" t="s">
        <v>348</v>
      </c>
      <c r="C47" s="41" t="s">
        <v>349</v>
      </c>
      <c r="D47" s="41" t="s">
        <v>124</v>
      </c>
      <c r="E47" s="21"/>
      <c r="F47" s="21" t="s">
        <v>647</v>
      </c>
      <c r="G47" s="24"/>
      <c r="H47" s="25">
        <f t="shared" si="0"/>
        <v>10</v>
      </c>
      <c r="I47" s="24">
        <v>100</v>
      </c>
      <c r="J47" s="39">
        <f t="shared" si="1"/>
        <v>0.1</v>
      </c>
      <c r="K47" s="20" t="s">
        <v>663</v>
      </c>
    </row>
    <row r="48" spans="1:11" s="27" customFormat="1" ht="17.25" customHeight="1" x14ac:dyDescent="0.25">
      <c r="A48" s="40"/>
      <c r="B48" s="41" t="s">
        <v>350</v>
      </c>
      <c r="C48" s="41" t="s">
        <v>190</v>
      </c>
      <c r="D48" s="41" t="s">
        <v>127</v>
      </c>
      <c r="E48" s="21" t="s">
        <v>677</v>
      </c>
      <c r="F48" s="21" t="s">
        <v>650</v>
      </c>
      <c r="G48" s="24"/>
      <c r="H48" s="25">
        <f t="shared" si="0"/>
        <v>12</v>
      </c>
      <c r="I48" s="24">
        <v>100</v>
      </c>
      <c r="J48" s="39">
        <f t="shared" si="1"/>
        <v>0.12</v>
      </c>
      <c r="K48" s="21" t="s">
        <v>663</v>
      </c>
    </row>
    <row r="49" spans="1:11" s="27" customFormat="1" ht="17.25" hidden="1" customHeight="1" x14ac:dyDescent="0.25">
      <c r="A49" s="40"/>
      <c r="B49" s="41" t="s">
        <v>351</v>
      </c>
      <c r="C49" s="41" t="s">
        <v>190</v>
      </c>
      <c r="D49" s="41" t="s">
        <v>219</v>
      </c>
      <c r="E49" s="21"/>
      <c r="F49" s="21" t="s">
        <v>662</v>
      </c>
      <c r="G49" s="24"/>
      <c r="H49" s="25">
        <f t="shared" si="0"/>
        <v>2</v>
      </c>
      <c r="I49" s="24">
        <v>100</v>
      </c>
      <c r="J49" s="39">
        <f t="shared" si="1"/>
        <v>0.02</v>
      </c>
      <c r="K49" s="20" t="s">
        <v>663</v>
      </c>
    </row>
    <row r="50" spans="1:11" s="27" customFormat="1" ht="17.25" hidden="1" customHeight="1" x14ac:dyDescent="0.25">
      <c r="A50" s="40"/>
      <c r="B50" s="41" t="s">
        <v>352</v>
      </c>
      <c r="C50" s="41" t="s">
        <v>337</v>
      </c>
      <c r="D50" s="41" t="s">
        <v>353</v>
      </c>
      <c r="E50" s="21"/>
      <c r="F50" s="21" t="s">
        <v>647</v>
      </c>
      <c r="G50" s="24"/>
      <c r="H50" s="25">
        <f t="shared" si="0"/>
        <v>10</v>
      </c>
      <c r="I50" s="24">
        <v>100</v>
      </c>
      <c r="J50" s="39">
        <f t="shared" si="1"/>
        <v>0.1</v>
      </c>
      <c r="K50" s="23" t="s">
        <v>663</v>
      </c>
    </row>
    <row r="51" spans="1:11" s="27" customFormat="1" ht="17.25" hidden="1" customHeight="1" x14ac:dyDescent="0.25">
      <c r="A51" s="40"/>
      <c r="B51" s="41" t="s">
        <v>237</v>
      </c>
      <c r="C51" s="41" t="s">
        <v>225</v>
      </c>
      <c r="D51" s="41" t="s">
        <v>158</v>
      </c>
      <c r="E51" s="21"/>
      <c r="F51" s="21" t="s">
        <v>652</v>
      </c>
      <c r="G51" s="24"/>
      <c r="H51" s="25">
        <f t="shared" si="0"/>
        <v>8</v>
      </c>
      <c r="I51" s="24">
        <v>100</v>
      </c>
      <c r="J51" s="39">
        <f t="shared" si="1"/>
        <v>0.08</v>
      </c>
      <c r="K51" s="22" t="s">
        <v>663</v>
      </c>
    </row>
    <row r="52" spans="1:11" s="27" customFormat="1" ht="17.25" hidden="1" customHeight="1" x14ac:dyDescent="0.25">
      <c r="A52" s="40"/>
      <c r="B52" s="41" t="s">
        <v>354</v>
      </c>
      <c r="C52" s="41" t="s">
        <v>316</v>
      </c>
      <c r="D52" s="41" t="s">
        <v>127</v>
      </c>
      <c r="E52" s="21"/>
      <c r="F52" s="21" t="s">
        <v>647</v>
      </c>
      <c r="G52" s="24"/>
      <c r="H52" s="25">
        <f t="shared" si="0"/>
        <v>10</v>
      </c>
      <c r="I52" s="24">
        <v>100</v>
      </c>
      <c r="J52" s="39">
        <f t="shared" si="1"/>
        <v>0.1</v>
      </c>
      <c r="K52" s="21" t="s">
        <v>663</v>
      </c>
    </row>
    <row r="53" spans="1:11" s="27" customFormat="1" ht="17.25" hidden="1" customHeight="1" x14ac:dyDescent="0.25">
      <c r="A53" s="40"/>
      <c r="B53" s="41" t="s">
        <v>355</v>
      </c>
      <c r="C53" s="41" t="s">
        <v>277</v>
      </c>
      <c r="D53" s="41" t="s">
        <v>177</v>
      </c>
      <c r="E53" s="21"/>
      <c r="F53" s="21" t="s">
        <v>647</v>
      </c>
      <c r="G53" s="24"/>
      <c r="H53" s="25">
        <f t="shared" si="0"/>
        <v>10</v>
      </c>
      <c r="I53" s="24">
        <v>100</v>
      </c>
      <c r="J53" s="39">
        <f t="shared" si="1"/>
        <v>0.1</v>
      </c>
      <c r="K53" s="20" t="s">
        <v>663</v>
      </c>
    </row>
    <row r="54" spans="1:11" s="27" customFormat="1" ht="17.25" customHeight="1" x14ac:dyDescent="0.25">
      <c r="A54" s="40"/>
      <c r="B54" s="41" t="s">
        <v>356</v>
      </c>
      <c r="C54" s="41" t="s">
        <v>163</v>
      </c>
      <c r="D54" s="41" t="s">
        <v>152</v>
      </c>
      <c r="E54" s="21" t="s">
        <v>677</v>
      </c>
      <c r="F54" s="21" t="s">
        <v>650</v>
      </c>
      <c r="G54" s="24"/>
      <c r="H54" s="25">
        <f t="shared" si="0"/>
        <v>12</v>
      </c>
      <c r="I54" s="24">
        <v>100</v>
      </c>
      <c r="J54" s="39">
        <f t="shared" si="1"/>
        <v>0.12</v>
      </c>
      <c r="K54" s="21" t="s">
        <v>663</v>
      </c>
    </row>
    <row r="55" spans="1:11" s="27" customFormat="1" ht="17.25" hidden="1" customHeight="1" x14ac:dyDescent="0.25">
      <c r="A55" s="40"/>
      <c r="B55" s="41" t="s">
        <v>357</v>
      </c>
      <c r="C55" s="41" t="s">
        <v>179</v>
      </c>
      <c r="D55" s="41" t="s">
        <v>230</v>
      </c>
      <c r="E55" s="21"/>
      <c r="F55" s="21" t="s">
        <v>647</v>
      </c>
      <c r="G55" s="24"/>
      <c r="H55" s="25">
        <f t="shared" si="0"/>
        <v>10</v>
      </c>
      <c r="I55" s="24">
        <v>100</v>
      </c>
      <c r="J55" s="39">
        <f t="shared" si="1"/>
        <v>0.1</v>
      </c>
      <c r="K55" s="23" t="s">
        <v>663</v>
      </c>
    </row>
    <row r="56" spans="1:11" s="27" customFormat="1" ht="17.25" hidden="1" customHeight="1" x14ac:dyDescent="0.25">
      <c r="A56" s="40"/>
      <c r="B56" s="41" t="s">
        <v>358</v>
      </c>
      <c r="C56" s="41" t="s">
        <v>208</v>
      </c>
      <c r="D56" s="41" t="s">
        <v>180</v>
      </c>
      <c r="E56" s="21"/>
      <c r="F56" s="21" t="s">
        <v>652</v>
      </c>
      <c r="G56" s="24"/>
      <c r="H56" s="25">
        <f t="shared" si="0"/>
        <v>8</v>
      </c>
      <c r="I56" s="24">
        <v>100</v>
      </c>
      <c r="J56" s="39">
        <f t="shared" si="1"/>
        <v>0.08</v>
      </c>
      <c r="K56" s="21" t="s">
        <v>663</v>
      </c>
    </row>
    <row r="57" spans="1:11" s="27" customFormat="1" ht="17.25" hidden="1" customHeight="1" x14ac:dyDescent="0.25">
      <c r="A57" s="40"/>
      <c r="B57" s="41" t="s">
        <v>359</v>
      </c>
      <c r="C57" s="41" t="s">
        <v>360</v>
      </c>
      <c r="D57" s="41" t="s">
        <v>152</v>
      </c>
      <c r="E57" s="21"/>
      <c r="F57" s="21" t="s">
        <v>652</v>
      </c>
      <c r="G57" s="24"/>
      <c r="H57" s="25">
        <f t="shared" si="0"/>
        <v>8</v>
      </c>
      <c r="I57" s="24">
        <v>100</v>
      </c>
      <c r="J57" s="39">
        <f t="shared" si="1"/>
        <v>0.08</v>
      </c>
      <c r="K57" s="22" t="s">
        <v>663</v>
      </c>
    </row>
    <row r="58" spans="1:11" s="27" customFormat="1" ht="17.25" hidden="1" customHeight="1" x14ac:dyDescent="0.25">
      <c r="A58" s="40"/>
      <c r="B58" s="41" t="s">
        <v>361</v>
      </c>
      <c r="C58" s="41" t="s">
        <v>362</v>
      </c>
      <c r="D58" s="41" t="s">
        <v>177</v>
      </c>
      <c r="E58" s="21"/>
      <c r="F58" s="21" t="s">
        <v>652</v>
      </c>
      <c r="G58" s="24"/>
      <c r="H58" s="25">
        <f t="shared" si="0"/>
        <v>8</v>
      </c>
      <c r="I58" s="24">
        <v>100</v>
      </c>
      <c r="J58" s="39">
        <f t="shared" si="1"/>
        <v>0.08</v>
      </c>
      <c r="K58" s="22" t="s">
        <v>663</v>
      </c>
    </row>
    <row r="59" spans="1:11" s="27" customFormat="1" ht="17.25" hidden="1" customHeight="1" x14ac:dyDescent="0.25">
      <c r="A59" s="40"/>
      <c r="B59" s="41" t="s">
        <v>363</v>
      </c>
      <c r="C59" s="41" t="s">
        <v>268</v>
      </c>
      <c r="D59" s="41" t="s">
        <v>209</v>
      </c>
      <c r="E59" s="21"/>
      <c r="F59" s="21" t="s">
        <v>652</v>
      </c>
      <c r="G59" s="24"/>
      <c r="H59" s="25">
        <f t="shared" si="0"/>
        <v>8</v>
      </c>
      <c r="I59" s="24">
        <v>100</v>
      </c>
      <c r="J59" s="39">
        <f t="shared" si="1"/>
        <v>0.08</v>
      </c>
      <c r="K59" s="21" t="s">
        <v>663</v>
      </c>
    </row>
    <row r="60" spans="1:11" s="27" customFormat="1" ht="17.25" hidden="1" customHeight="1" x14ac:dyDescent="0.25">
      <c r="A60" s="40"/>
      <c r="B60" s="41" t="s">
        <v>364</v>
      </c>
      <c r="C60" s="41" t="s">
        <v>116</v>
      </c>
      <c r="D60" s="41" t="s">
        <v>202</v>
      </c>
      <c r="E60" s="21"/>
      <c r="F60" s="21" t="s">
        <v>652</v>
      </c>
      <c r="G60" s="24"/>
      <c r="H60" s="25">
        <f t="shared" si="0"/>
        <v>8</v>
      </c>
      <c r="I60" s="24">
        <v>100</v>
      </c>
      <c r="J60" s="39">
        <f t="shared" si="1"/>
        <v>0.08</v>
      </c>
      <c r="K60" s="20" t="s">
        <v>663</v>
      </c>
    </row>
    <row r="61" spans="1:11" s="27" customFormat="1" ht="17.25" customHeight="1" x14ac:dyDescent="0.25">
      <c r="A61" s="40"/>
      <c r="B61" s="41" t="s">
        <v>365</v>
      </c>
      <c r="C61" s="41" t="s">
        <v>123</v>
      </c>
      <c r="D61" s="41" t="s">
        <v>187</v>
      </c>
      <c r="E61" s="21" t="s">
        <v>677</v>
      </c>
      <c r="F61" s="21" t="s">
        <v>650</v>
      </c>
      <c r="G61" s="24"/>
      <c r="H61" s="25">
        <f t="shared" si="0"/>
        <v>12</v>
      </c>
      <c r="I61" s="24">
        <v>100</v>
      </c>
      <c r="J61" s="39">
        <f t="shared" si="1"/>
        <v>0.12</v>
      </c>
      <c r="K61" s="21" t="s">
        <v>663</v>
      </c>
    </row>
    <row r="62" spans="1:11" s="27" customFormat="1" ht="17.25" hidden="1" customHeight="1" x14ac:dyDescent="0.25">
      <c r="A62" s="40"/>
      <c r="B62" s="41" t="s">
        <v>366</v>
      </c>
      <c r="C62" s="41" t="s">
        <v>367</v>
      </c>
      <c r="D62" s="41" t="s">
        <v>130</v>
      </c>
      <c r="E62" s="21"/>
      <c r="F62" s="21" t="s">
        <v>647</v>
      </c>
      <c r="G62" s="24"/>
      <c r="H62" s="25">
        <f t="shared" si="0"/>
        <v>10</v>
      </c>
      <c r="I62" s="24">
        <v>100</v>
      </c>
      <c r="J62" s="39">
        <f t="shared" si="1"/>
        <v>0.1</v>
      </c>
      <c r="K62" s="21" t="s">
        <v>663</v>
      </c>
    </row>
    <row r="63" spans="1:11" s="27" customFormat="1" ht="17.25" hidden="1" customHeight="1" x14ac:dyDescent="0.25">
      <c r="A63" s="40"/>
      <c r="B63" s="41" t="s">
        <v>301</v>
      </c>
      <c r="C63" s="41" t="s">
        <v>165</v>
      </c>
      <c r="D63" s="41" t="s">
        <v>202</v>
      </c>
      <c r="E63" s="21"/>
      <c r="F63" s="21" t="s">
        <v>647</v>
      </c>
      <c r="G63" s="24"/>
      <c r="H63" s="25">
        <f t="shared" ref="H63:H65" si="2">F63+G63</f>
        <v>10</v>
      </c>
      <c r="I63" s="24">
        <v>100</v>
      </c>
      <c r="J63" s="39">
        <f t="shared" ref="J63:J65" si="3">H63/I63</f>
        <v>0.1</v>
      </c>
      <c r="K63" s="20" t="s">
        <v>663</v>
      </c>
    </row>
    <row r="64" spans="1:11" s="27" customFormat="1" ht="17.25" hidden="1" customHeight="1" x14ac:dyDescent="0.25">
      <c r="A64" s="40"/>
      <c r="B64" s="41" t="s">
        <v>368</v>
      </c>
      <c r="C64" s="41" t="s">
        <v>173</v>
      </c>
      <c r="D64" s="41" t="s">
        <v>158</v>
      </c>
      <c r="E64" s="21"/>
      <c r="F64" s="21" t="s">
        <v>647</v>
      </c>
      <c r="G64" s="24"/>
      <c r="H64" s="25">
        <f t="shared" si="2"/>
        <v>10</v>
      </c>
      <c r="I64" s="24">
        <v>100</v>
      </c>
      <c r="J64" s="39">
        <f t="shared" si="3"/>
        <v>0.1</v>
      </c>
      <c r="K64" s="22" t="s">
        <v>663</v>
      </c>
    </row>
    <row r="65" spans="1:11" s="27" customFormat="1" ht="17.25" hidden="1" customHeight="1" x14ac:dyDescent="0.25">
      <c r="A65" s="40"/>
      <c r="B65" s="41" t="s">
        <v>369</v>
      </c>
      <c r="C65" s="41" t="s">
        <v>203</v>
      </c>
      <c r="D65" s="41" t="s">
        <v>370</v>
      </c>
      <c r="E65" s="21"/>
      <c r="F65" s="21" t="s">
        <v>671</v>
      </c>
      <c r="G65" s="24"/>
      <c r="H65" s="25">
        <f t="shared" si="2"/>
        <v>3</v>
      </c>
      <c r="I65" s="24">
        <v>100</v>
      </c>
      <c r="J65" s="39">
        <f t="shared" si="3"/>
        <v>0.03</v>
      </c>
      <c r="K65" s="20" t="s">
        <v>663</v>
      </c>
    </row>
    <row r="66" spans="1:11" s="27" customFormat="1" ht="17.25" customHeight="1" x14ac:dyDescent="0.25">
      <c r="B66" s="41" t="s">
        <v>371</v>
      </c>
      <c r="C66" s="41" t="s">
        <v>114</v>
      </c>
      <c r="D66" s="41" t="s">
        <v>118</v>
      </c>
      <c r="E66" s="21" t="s">
        <v>677</v>
      </c>
      <c r="F66" s="24">
        <v>14</v>
      </c>
      <c r="G66" s="26"/>
      <c r="H66" s="25">
        <f t="shared" ref="H66:H96" si="4">F66+G66</f>
        <v>14</v>
      </c>
      <c r="I66" s="24">
        <v>100</v>
      </c>
      <c r="J66" s="39">
        <f t="shared" ref="J66:J96" si="5">H66/I66</f>
        <v>0.14000000000000001</v>
      </c>
      <c r="K66" s="19" t="s">
        <v>663</v>
      </c>
    </row>
    <row r="67" spans="1:11" s="27" customFormat="1" ht="17.25" hidden="1" customHeight="1" x14ac:dyDescent="0.25">
      <c r="B67" s="41" t="s">
        <v>372</v>
      </c>
      <c r="C67" s="41" t="s">
        <v>373</v>
      </c>
      <c r="D67" s="41" t="s">
        <v>374</v>
      </c>
      <c r="E67" s="18"/>
      <c r="F67" s="24">
        <v>10</v>
      </c>
      <c r="G67" s="26"/>
      <c r="H67" s="25">
        <f t="shared" si="4"/>
        <v>10</v>
      </c>
      <c r="I67" s="24">
        <v>100</v>
      </c>
      <c r="J67" s="39">
        <f t="shared" si="5"/>
        <v>0.1</v>
      </c>
      <c r="K67" s="19" t="s">
        <v>663</v>
      </c>
    </row>
    <row r="68" spans="1:11" s="27" customFormat="1" ht="15.75" hidden="1" x14ac:dyDescent="0.25">
      <c r="B68" s="41" t="s">
        <v>375</v>
      </c>
      <c r="C68" s="41" t="s">
        <v>153</v>
      </c>
      <c r="D68" s="41" t="s">
        <v>137</v>
      </c>
      <c r="E68" s="18"/>
      <c r="F68" s="24">
        <v>10</v>
      </c>
      <c r="G68" s="26"/>
      <c r="H68" s="25">
        <f t="shared" si="4"/>
        <v>10</v>
      </c>
      <c r="I68" s="24">
        <v>100</v>
      </c>
      <c r="J68" s="39">
        <f t="shared" si="5"/>
        <v>0.1</v>
      </c>
      <c r="K68" s="19" t="s">
        <v>663</v>
      </c>
    </row>
    <row r="69" spans="1:11" ht="15.75" x14ac:dyDescent="0.25">
      <c r="B69" s="41" t="s">
        <v>376</v>
      </c>
      <c r="C69" s="41" t="s">
        <v>175</v>
      </c>
      <c r="D69" s="41" t="s">
        <v>152</v>
      </c>
      <c r="E69" s="21" t="s">
        <v>677</v>
      </c>
      <c r="F69" s="44">
        <v>12</v>
      </c>
      <c r="G69" s="45"/>
      <c r="H69" s="25">
        <f t="shared" si="4"/>
        <v>12</v>
      </c>
      <c r="I69" s="24">
        <v>100</v>
      </c>
      <c r="J69" s="39">
        <f t="shared" si="5"/>
        <v>0.12</v>
      </c>
      <c r="K69" s="42" t="s">
        <v>663</v>
      </c>
    </row>
    <row r="70" spans="1:11" ht="15.75" hidden="1" x14ac:dyDescent="0.25">
      <c r="B70" s="41" t="s">
        <v>377</v>
      </c>
      <c r="C70" s="41" t="s">
        <v>337</v>
      </c>
      <c r="D70" s="41" t="s">
        <v>378</v>
      </c>
      <c r="E70" s="43"/>
      <c r="F70" s="44">
        <v>8</v>
      </c>
      <c r="G70" s="45"/>
      <c r="H70" s="25">
        <f t="shared" si="4"/>
        <v>8</v>
      </c>
      <c r="I70" s="24">
        <v>100</v>
      </c>
      <c r="J70" s="39">
        <f t="shared" si="5"/>
        <v>0.08</v>
      </c>
      <c r="K70" s="42" t="s">
        <v>663</v>
      </c>
    </row>
    <row r="71" spans="1:11" ht="15.75" hidden="1" x14ac:dyDescent="0.25">
      <c r="B71" s="41" t="s">
        <v>379</v>
      </c>
      <c r="C71" s="41" t="s">
        <v>380</v>
      </c>
      <c r="D71" s="41" t="s">
        <v>161</v>
      </c>
      <c r="E71" s="43"/>
      <c r="F71" s="44">
        <v>8</v>
      </c>
      <c r="G71" s="45"/>
      <c r="H71" s="25">
        <f t="shared" si="4"/>
        <v>8</v>
      </c>
      <c r="I71" s="24">
        <v>100</v>
      </c>
      <c r="J71" s="39">
        <f t="shared" si="5"/>
        <v>0.08</v>
      </c>
      <c r="K71" s="42" t="s">
        <v>663</v>
      </c>
    </row>
    <row r="72" spans="1:11" ht="15.75" hidden="1" x14ac:dyDescent="0.25">
      <c r="B72" s="41" t="s">
        <v>381</v>
      </c>
      <c r="C72" s="41" t="s">
        <v>325</v>
      </c>
      <c r="D72" s="41" t="s">
        <v>281</v>
      </c>
      <c r="E72" s="43"/>
      <c r="F72" s="44">
        <v>8</v>
      </c>
      <c r="G72" s="45"/>
      <c r="H72" s="25">
        <f t="shared" si="4"/>
        <v>8</v>
      </c>
      <c r="I72" s="24">
        <v>100</v>
      </c>
      <c r="J72" s="39">
        <f t="shared" si="5"/>
        <v>0.08</v>
      </c>
      <c r="K72" s="42" t="s">
        <v>663</v>
      </c>
    </row>
    <row r="73" spans="1:11" ht="15.75" hidden="1" x14ac:dyDescent="0.25">
      <c r="B73" s="41" t="s">
        <v>382</v>
      </c>
      <c r="C73" s="41" t="s">
        <v>383</v>
      </c>
      <c r="D73" s="41" t="s">
        <v>384</v>
      </c>
      <c r="E73" s="43"/>
      <c r="F73" s="44">
        <v>8</v>
      </c>
      <c r="G73" s="45"/>
      <c r="H73" s="25">
        <f t="shared" si="4"/>
        <v>8</v>
      </c>
      <c r="I73" s="24">
        <v>100</v>
      </c>
      <c r="J73" s="39">
        <f t="shared" si="5"/>
        <v>0.08</v>
      </c>
      <c r="K73" s="42" t="s">
        <v>663</v>
      </c>
    </row>
    <row r="74" spans="1:11" ht="15.75" hidden="1" x14ac:dyDescent="0.25">
      <c r="B74" s="41" t="s">
        <v>385</v>
      </c>
      <c r="C74" s="41" t="s">
        <v>262</v>
      </c>
      <c r="D74" s="41" t="s">
        <v>118</v>
      </c>
      <c r="E74" s="43"/>
      <c r="F74" s="44">
        <v>10</v>
      </c>
      <c r="G74" s="45"/>
      <c r="H74" s="25">
        <f t="shared" si="4"/>
        <v>10</v>
      </c>
      <c r="I74" s="24">
        <v>100</v>
      </c>
      <c r="J74" s="39">
        <f t="shared" si="5"/>
        <v>0.1</v>
      </c>
      <c r="K74" s="42" t="s">
        <v>663</v>
      </c>
    </row>
    <row r="75" spans="1:11" ht="15.75" hidden="1" x14ac:dyDescent="0.25">
      <c r="B75" s="41" t="s">
        <v>386</v>
      </c>
      <c r="C75" s="41" t="s">
        <v>153</v>
      </c>
      <c r="D75" s="41" t="s">
        <v>387</v>
      </c>
      <c r="E75" s="43"/>
      <c r="F75" s="44">
        <v>10</v>
      </c>
      <c r="G75" s="45"/>
      <c r="H75" s="25">
        <f t="shared" si="4"/>
        <v>10</v>
      </c>
      <c r="I75" s="24">
        <v>100</v>
      </c>
      <c r="J75" s="39">
        <f t="shared" si="5"/>
        <v>0.1</v>
      </c>
      <c r="K75" s="42" t="s">
        <v>663</v>
      </c>
    </row>
    <row r="76" spans="1:11" ht="15.75" hidden="1" x14ac:dyDescent="0.25">
      <c r="B76" s="41" t="s">
        <v>388</v>
      </c>
      <c r="C76" s="41" t="s">
        <v>389</v>
      </c>
      <c r="D76" s="41" t="s">
        <v>390</v>
      </c>
      <c r="E76" s="43"/>
      <c r="F76" s="44">
        <v>8</v>
      </c>
      <c r="G76" s="45"/>
      <c r="H76" s="25">
        <f t="shared" si="4"/>
        <v>8</v>
      </c>
      <c r="I76" s="24">
        <v>100</v>
      </c>
      <c r="J76" s="39">
        <f t="shared" si="5"/>
        <v>0.08</v>
      </c>
      <c r="K76" s="42" t="s">
        <v>663</v>
      </c>
    </row>
    <row r="77" spans="1:11" ht="15.75" hidden="1" x14ac:dyDescent="0.25">
      <c r="B77" s="41" t="s">
        <v>391</v>
      </c>
      <c r="C77" s="41" t="s">
        <v>120</v>
      </c>
      <c r="D77" s="41" t="s">
        <v>137</v>
      </c>
      <c r="E77" s="43"/>
      <c r="F77" s="44">
        <v>2</v>
      </c>
      <c r="G77" s="45"/>
      <c r="H77" s="25">
        <f t="shared" si="4"/>
        <v>2</v>
      </c>
      <c r="I77" s="24">
        <v>100</v>
      </c>
      <c r="J77" s="39">
        <f t="shared" si="5"/>
        <v>0.02</v>
      </c>
      <c r="K77" s="42" t="s">
        <v>663</v>
      </c>
    </row>
    <row r="78" spans="1:11" ht="15.75" hidden="1" x14ac:dyDescent="0.25">
      <c r="B78" s="41" t="s">
        <v>302</v>
      </c>
      <c r="C78" s="41" t="s">
        <v>380</v>
      </c>
      <c r="D78" s="41" t="s">
        <v>291</v>
      </c>
      <c r="E78" s="43"/>
      <c r="F78" s="44">
        <v>10</v>
      </c>
      <c r="G78" s="45"/>
      <c r="H78" s="25">
        <f t="shared" si="4"/>
        <v>10</v>
      </c>
      <c r="I78" s="24">
        <v>100</v>
      </c>
      <c r="J78" s="39">
        <f t="shared" si="5"/>
        <v>0.1</v>
      </c>
      <c r="K78" s="42" t="s">
        <v>663</v>
      </c>
    </row>
    <row r="79" spans="1:11" ht="15.75" hidden="1" x14ac:dyDescent="0.25">
      <c r="B79" s="41" t="s">
        <v>392</v>
      </c>
      <c r="C79" s="41" t="s">
        <v>360</v>
      </c>
      <c r="D79" s="41" t="s">
        <v>230</v>
      </c>
      <c r="E79" s="43"/>
      <c r="F79" s="44">
        <v>10</v>
      </c>
      <c r="G79" s="45"/>
      <c r="H79" s="25">
        <f t="shared" si="4"/>
        <v>10</v>
      </c>
      <c r="I79" s="24">
        <v>100</v>
      </c>
      <c r="J79" s="39">
        <f t="shared" si="5"/>
        <v>0.1</v>
      </c>
      <c r="K79" s="42" t="s">
        <v>663</v>
      </c>
    </row>
    <row r="80" spans="1:11" ht="15.75" hidden="1" x14ac:dyDescent="0.25">
      <c r="B80" s="41" t="s">
        <v>393</v>
      </c>
      <c r="C80" s="41" t="s">
        <v>300</v>
      </c>
      <c r="D80" s="41" t="s">
        <v>130</v>
      </c>
      <c r="E80" s="43"/>
      <c r="F80" s="44">
        <v>10</v>
      </c>
      <c r="G80" s="45"/>
      <c r="H80" s="25">
        <f t="shared" si="4"/>
        <v>10</v>
      </c>
      <c r="I80" s="24">
        <v>100</v>
      </c>
      <c r="J80" s="39">
        <f t="shared" si="5"/>
        <v>0.1</v>
      </c>
      <c r="K80" s="42" t="s">
        <v>663</v>
      </c>
    </row>
    <row r="81" spans="2:11" ht="15.75" hidden="1" x14ac:dyDescent="0.25">
      <c r="B81" s="41" t="s">
        <v>394</v>
      </c>
      <c r="C81" s="41" t="s">
        <v>194</v>
      </c>
      <c r="D81" s="41" t="s">
        <v>187</v>
      </c>
      <c r="E81" s="43"/>
      <c r="F81" s="44">
        <v>10</v>
      </c>
      <c r="G81" s="45"/>
      <c r="H81" s="25">
        <f t="shared" si="4"/>
        <v>10</v>
      </c>
      <c r="I81" s="24">
        <v>100</v>
      </c>
      <c r="J81" s="39">
        <f t="shared" si="5"/>
        <v>0.1</v>
      </c>
      <c r="K81" s="42" t="s">
        <v>663</v>
      </c>
    </row>
    <row r="82" spans="2:11" ht="15.75" x14ac:dyDescent="0.25">
      <c r="B82" s="41" t="s">
        <v>395</v>
      </c>
      <c r="C82" s="41" t="s">
        <v>280</v>
      </c>
      <c r="D82" s="41" t="s">
        <v>271</v>
      </c>
      <c r="E82" s="21" t="s">
        <v>677</v>
      </c>
      <c r="F82" s="44">
        <v>14</v>
      </c>
      <c r="G82" s="45"/>
      <c r="H82" s="25">
        <f t="shared" si="4"/>
        <v>14</v>
      </c>
      <c r="I82" s="24">
        <v>100</v>
      </c>
      <c r="J82" s="39">
        <f t="shared" si="5"/>
        <v>0.14000000000000001</v>
      </c>
      <c r="K82" s="42" t="s">
        <v>663</v>
      </c>
    </row>
    <row r="83" spans="2:11" ht="15.75" hidden="1" x14ac:dyDescent="0.25">
      <c r="B83" s="41" t="s">
        <v>396</v>
      </c>
      <c r="C83" s="41" t="s">
        <v>149</v>
      </c>
      <c r="D83" s="41" t="s">
        <v>289</v>
      </c>
      <c r="E83" s="43"/>
      <c r="F83" s="44">
        <v>10</v>
      </c>
      <c r="G83" s="45"/>
      <c r="H83" s="25">
        <f t="shared" si="4"/>
        <v>10</v>
      </c>
      <c r="I83" s="24">
        <v>100</v>
      </c>
      <c r="J83" s="39">
        <f t="shared" si="5"/>
        <v>0.1</v>
      </c>
      <c r="K83" s="42" t="s">
        <v>663</v>
      </c>
    </row>
    <row r="84" spans="2:11" ht="15.75" hidden="1" x14ac:dyDescent="0.25">
      <c r="B84" s="41" t="s">
        <v>397</v>
      </c>
      <c r="C84" s="41" t="s">
        <v>132</v>
      </c>
      <c r="D84" s="41" t="s">
        <v>121</v>
      </c>
      <c r="E84" s="43"/>
      <c r="F84" s="44">
        <v>10</v>
      </c>
      <c r="G84" s="45"/>
      <c r="H84" s="25">
        <f t="shared" si="4"/>
        <v>10</v>
      </c>
      <c r="I84" s="24">
        <v>100</v>
      </c>
      <c r="J84" s="39">
        <f t="shared" si="5"/>
        <v>0.1</v>
      </c>
      <c r="K84" s="42" t="s">
        <v>663</v>
      </c>
    </row>
    <row r="85" spans="2:11" ht="15.75" hidden="1" x14ac:dyDescent="0.25">
      <c r="B85" s="41" t="s">
        <v>398</v>
      </c>
      <c r="C85" s="41" t="s">
        <v>190</v>
      </c>
      <c r="D85" s="41" t="s">
        <v>121</v>
      </c>
      <c r="E85" s="43"/>
      <c r="F85" s="44">
        <v>10</v>
      </c>
      <c r="G85" s="45"/>
      <c r="H85" s="25">
        <f t="shared" si="4"/>
        <v>10</v>
      </c>
      <c r="I85" s="24">
        <v>100</v>
      </c>
      <c r="J85" s="39">
        <f t="shared" si="5"/>
        <v>0.1</v>
      </c>
      <c r="K85" s="42" t="s">
        <v>663</v>
      </c>
    </row>
    <row r="86" spans="2:11" ht="15.75" x14ac:dyDescent="0.25">
      <c r="B86" s="41" t="s">
        <v>399</v>
      </c>
      <c r="C86" s="41" t="s">
        <v>273</v>
      </c>
      <c r="D86" s="41" t="s">
        <v>256</v>
      </c>
      <c r="E86" s="21" t="s">
        <v>677</v>
      </c>
      <c r="F86" s="44">
        <v>12</v>
      </c>
      <c r="G86" s="45"/>
      <c r="H86" s="25">
        <f t="shared" si="4"/>
        <v>12</v>
      </c>
      <c r="I86" s="24">
        <v>100</v>
      </c>
      <c r="J86" s="39">
        <f t="shared" si="5"/>
        <v>0.12</v>
      </c>
      <c r="K86" s="42" t="s">
        <v>663</v>
      </c>
    </row>
    <row r="87" spans="2:11" ht="15.75" hidden="1" x14ac:dyDescent="0.25">
      <c r="B87" s="41" t="s">
        <v>400</v>
      </c>
      <c r="C87" s="41" t="s">
        <v>179</v>
      </c>
      <c r="D87" s="41" t="s">
        <v>230</v>
      </c>
      <c r="E87" s="43"/>
      <c r="F87" s="44">
        <v>8</v>
      </c>
      <c r="G87" s="45"/>
      <c r="H87" s="25">
        <f t="shared" si="4"/>
        <v>8</v>
      </c>
      <c r="I87" s="24">
        <v>100</v>
      </c>
      <c r="J87" s="39">
        <f t="shared" si="5"/>
        <v>0.08</v>
      </c>
      <c r="K87" s="42" t="s">
        <v>663</v>
      </c>
    </row>
    <row r="88" spans="2:11" ht="15.75" hidden="1" x14ac:dyDescent="0.25">
      <c r="B88" s="41" t="s">
        <v>401</v>
      </c>
      <c r="C88" s="41" t="s">
        <v>211</v>
      </c>
      <c r="D88" s="41" t="s">
        <v>170</v>
      </c>
      <c r="E88" s="43"/>
      <c r="F88" s="44">
        <v>2</v>
      </c>
      <c r="G88" s="45"/>
      <c r="H88" s="25">
        <f t="shared" si="4"/>
        <v>2</v>
      </c>
      <c r="I88" s="24">
        <v>100</v>
      </c>
      <c r="J88" s="39">
        <f t="shared" si="5"/>
        <v>0.02</v>
      </c>
      <c r="K88" s="42" t="s">
        <v>663</v>
      </c>
    </row>
    <row r="89" spans="2:11" ht="15.75" x14ac:dyDescent="0.25">
      <c r="B89" s="41" t="s">
        <v>184</v>
      </c>
      <c r="C89" s="41" t="s">
        <v>316</v>
      </c>
      <c r="D89" s="41" t="s">
        <v>121</v>
      </c>
      <c r="E89" s="21" t="s">
        <v>677</v>
      </c>
      <c r="F89" s="44">
        <v>12</v>
      </c>
      <c r="G89" s="45"/>
      <c r="H89" s="25">
        <f t="shared" si="4"/>
        <v>12</v>
      </c>
      <c r="I89" s="24">
        <v>100</v>
      </c>
      <c r="J89" s="39">
        <f t="shared" si="5"/>
        <v>0.12</v>
      </c>
      <c r="K89" s="42" t="s">
        <v>663</v>
      </c>
    </row>
    <row r="90" spans="2:11" ht="15.75" hidden="1" x14ac:dyDescent="0.25">
      <c r="B90" s="41" t="s">
        <v>402</v>
      </c>
      <c r="C90" s="41" t="s">
        <v>173</v>
      </c>
      <c r="D90" s="41" t="s">
        <v>158</v>
      </c>
      <c r="E90" s="43"/>
      <c r="F90" s="44">
        <v>5</v>
      </c>
      <c r="G90" s="45"/>
      <c r="H90" s="25">
        <f t="shared" si="4"/>
        <v>5</v>
      </c>
      <c r="I90" s="24">
        <v>100</v>
      </c>
      <c r="J90" s="39">
        <f t="shared" si="5"/>
        <v>0.05</v>
      </c>
      <c r="K90" s="42" t="s">
        <v>663</v>
      </c>
    </row>
    <row r="91" spans="2:11" ht="15.75" hidden="1" x14ac:dyDescent="0.25">
      <c r="B91" s="41" t="s">
        <v>403</v>
      </c>
      <c r="C91" s="41" t="s">
        <v>293</v>
      </c>
      <c r="D91" s="41" t="s">
        <v>202</v>
      </c>
      <c r="E91" s="43"/>
      <c r="F91" s="44">
        <v>10</v>
      </c>
      <c r="G91" s="45"/>
      <c r="H91" s="25">
        <f t="shared" si="4"/>
        <v>10</v>
      </c>
      <c r="I91" s="24">
        <v>100</v>
      </c>
      <c r="J91" s="39">
        <f t="shared" si="5"/>
        <v>0.1</v>
      </c>
      <c r="K91" s="42" t="s">
        <v>663</v>
      </c>
    </row>
    <row r="92" spans="2:11" ht="15.75" hidden="1" x14ac:dyDescent="0.25">
      <c r="B92" s="41" t="s">
        <v>404</v>
      </c>
      <c r="C92" s="41" t="s">
        <v>405</v>
      </c>
      <c r="D92" s="41" t="s">
        <v>406</v>
      </c>
      <c r="E92" s="43"/>
      <c r="F92" s="44">
        <v>10</v>
      </c>
      <c r="G92" s="45"/>
      <c r="H92" s="25">
        <f t="shared" si="4"/>
        <v>10</v>
      </c>
      <c r="I92" s="24">
        <v>100</v>
      </c>
      <c r="J92" s="39">
        <f t="shared" si="5"/>
        <v>0.1</v>
      </c>
      <c r="K92" s="42" t="s">
        <v>663</v>
      </c>
    </row>
    <row r="93" spans="2:11" ht="15.75" x14ac:dyDescent="0.25">
      <c r="B93" s="41" t="s">
        <v>407</v>
      </c>
      <c r="C93" s="41" t="s">
        <v>283</v>
      </c>
      <c r="D93" s="41" t="s">
        <v>161</v>
      </c>
      <c r="E93" s="21" t="s">
        <v>677</v>
      </c>
      <c r="F93" s="44">
        <v>14</v>
      </c>
      <c r="G93" s="45"/>
      <c r="H93" s="25">
        <f t="shared" si="4"/>
        <v>14</v>
      </c>
      <c r="I93" s="24">
        <v>100</v>
      </c>
      <c r="J93" s="39">
        <f t="shared" si="5"/>
        <v>0.14000000000000001</v>
      </c>
      <c r="K93" s="42" t="s">
        <v>663</v>
      </c>
    </row>
    <row r="94" spans="2:11" ht="15.75" hidden="1" x14ac:dyDescent="0.25">
      <c r="B94" s="41" t="s">
        <v>408</v>
      </c>
      <c r="C94" s="41" t="s">
        <v>409</v>
      </c>
      <c r="D94" s="41" t="s">
        <v>161</v>
      </c>
      <c r="E94" s="43"/>
      <c r="F94" s="44">
        <v>10</v>
      </c>
      <c r="G94" s="45"/>
      <c r="H94" s="25">
        <f t="shared" si="4"/>
        <v>10</v>
      </c>
      <c r="I94" s="24">
        <v>100</v>
      </c>
      <c r="J94" s="39">
        <f t="shared" si="5"/>
        <v>0.1</v>
      </c>
      <c r="K94" s="42" t="s">
        <v>663</v>
      </c>
    </row>
    <row r="95" spans="2:11" ht="15.75" x14ac:dyDescent="0.25">
      <c r="B95" s="41" t="s">
        <v>411</v>
      </c>
      <c r="C95" s="41" t="s">
        <v>120</v>
      </c>
      <c r="D95" s="41" t="s">
        <v>196</v>
      </c>
      <c r="E95" s="21" t="s">
        <v>677</v>
      </c>
      <c r="F95" s="44">
        <v>12</v>
      </c>
      <c r="G95" s="45"/>
      <c r="H95" s="25">
        <f t="shared" si="4"/>
        <v>12</v>
      </c>
      <c r="I95" s="24">
        <v>100</v>
      </c>
      <c r="J95" s="39">
        <f t="shared" si="5"/>
        <v>0.12</v>
      </c>
      <c r="K95" s="42" t="s">
        <v>663</v>
      </c>
    </row>
    <row r="96" spans="2:11" ht="15.75" hidden="1" x14ac:dyDescent="0.25">
      <c r="B96" s="41" t="s">
        <v>412</v>
      </c>
      <c r="C96" s="41" t="s">
        <v>413</v>
      </c>
      <c r="D96" s="41" t="s">
        <v>172</v>
      </c>
      <c r="E96" s="43"/>
      <c r="F96" s="44">
        <v>8</v>
      </c>
      <c r="G96" s="45"/>
      <c r="H96" s="25">
        <f t="shared" si="4"/>
        <v>8</v>
      </c>
      <c r="I96" s="24">
        <v>100</v>
      </c>
      <c r="J96" s="39">
        <f t="shared" si="5"/>
        <v>0.08</v>
      </c>
      <c r="K96" s="42" t="s">
        <v>663</v>
      </c>
    </row>
  </sheetData>
  <sheetProtection formatCells="0" formatColumns="0" formatRows="0" sort="0"/>
  <autoFilter ref="B6:J96">
    <filterColumn colId="4">
      <filters>
        <filter val="12"/>
        <filter val="14"/>
      </filters>
    </filterColumn>
  </autoFilter>
  <mergeCells count="1">
    <mergeCell ref="A2:J3"/>
  </mergeCells>
  <dataValidations count="1">
    <dataValidation type="list" allowBlank="1" showInputMessage="1" showErrorMessage="1" sqref="E7:E66 E69 E82 E86 E89 E93 E95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zoomScale="90" zoomScaleNormal="90" workbookViewId="0">
      <pane ySplit="6" topLeftCell="A7" activePane="bottomLeft" state="frozen"/>
      <selection pane="bottomLeft" activeCell="O6" sqref="O6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33"/>
      <c r="J1" s="33"/>
      <c r="K1" s="33" t="s">
        <v>107</v>
      </c>
    </row>
    <row r="2" spans="1:11" s="10" customFormat="1" ht="16.5" customHeigh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0" customFormat="1" x14ac:dyDescent="0.2">
      <c r="C5" s="11"/>
      <c r="D5" s="11"/>
      <c r="E5" s="11"/>
      <c r="F5" s="11"/>
      <c r="G5" s="11"/>
      <c r="H5" s="11"/>
      <c r="I5" s="11"/>
      <c r="J5" s="11"/>
      <c r="K5" s="11"/>
    </row>
    <row r="6" spans="1:11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</row>
    <row r="7" spans="1:11" s="27" customFormat="1" ht="17.25" customHeight="1" x14ac:dyDescent="0.25">
      <c r="A7" s="40"/>
      <c r="B7" s="41" t="s">
        <v>414</v>
      </c>
      <c r="C7" s="41" t="s">
        <v>415</v>
      </c>
      <c r="D7" s="41" t="s">
        <v>164</v>
      </c>
      <c r="E7" s="21" t="s">
        <v>677</v>
      </c>
      <c r="F7" s="21" t="s">
        <v>651</v>
      </c>
      <c r="G7" s="24"/>
      <c r="H7" s="25">
        <f t="shared" ref="H7:H41" si="0">F7+G7</f>
        <v>23</v>
      </c>
      <c r="I7" s="24">
        <v>100</v>
      </c>
      <c r="J7" s="39">
        <f t="shared" ref="J7:J41" si="1">H7/I7</f>
        <v>0.23</v>
      </c>
      <c r="K7" s="20" t="s">
        <v>663</v>
      </c>
    </row>
    <row r="8" spans="1:11" s="27" customFormat="1" ht="17.25" customHeight="1" x14ac:dyDescent="0.25">
      <c r="A8" s="40"/>
      <c r="B8" s="41" t="s">
        <v>416</v>
      </c>
      <c r="C8" s="41" t="s">
        <v>194</v>
      </c>
      <c r="D8" s="41" t="s">
        <v>124</v>
      </c>
      <c r="E8" s="21" t="s">
        <v>677</v>
      </c>
      <c r="F8" s="21" t="s">
        <v>650</v>
      </c>
      <c r="G8" s="24"/>
      <c r="H8" s="25">
        <f t="shared" si="0"/>
        <v>12</v>
      </c>
      <c r="I8" s="24">
        <v>100</v>
      </c>
      <c r="J8" s="39">
        <f t="shared" si="1"/>
        <v>0.12</v>
      </c>
      <c r="K8" s="20" t="s">
        <v>663</v>
      </c>
    </row>
    <row r="9" spans="1:11" s="27" customFormat="1" ht="17.25" customHeight="1" x14ac:dyDescent="0.25">
      <c r="A9" s="40"/>
      <c r="B9" s="41" t="s">
        <v>417</v>
      </c>
      <c r="C9" s="41" t="s">
        <v>142</v>
      </c>
      <c r="D9" s="41" t="s">
        <v>147</v>
      </c>
      <c r="E9" s="21" t="s">
        <v>677</v>
      </c>
      <c r="F9" s="21" t="s">
        <v>649</v>
      </c>
      <c r="G9" s="24"/>
      <c r="H9" s="25">
        <f t="shared" si="0"/>
        <v>24</v>
      </c>
      <c r="I9" s="24">
        <v>100</v>
      </c>
      <c r="J9" s="39">
        <f t="shared" si="1"/>
        <v>0.24</v>
      </c>
      <c r="K9" s="20" t="s">
        <v>663</v>
      </c>
    </row>
    <row r="10" spans="1:11" s="27" customFormat="1" ht="17.25" customHeight="1" x14ac:dyDescent="0.25">
      <c r="A10" s="40"/>
      <c r="B10" s="41" t="s">
        <v>419</v>
      </c>
      <c r="C10" s="41" t="s">
        <v>186</v>
      </c>
      <c r="D10" s="41" t="s">
        <v>177</v>
      </c>
      <c r="E10" s="21" t="s">
        <v>677</v>
      </c>
      <c r="F10" s="21" t="s">
        <v>674</v>
      </c>
      <c r="G10" s="24"/>
      <c r="H10" s="25">
        <f t="shared" si="0"/>
        <v>40</v>
      </c>
      <c r="I10" s="24">
        <v>100</v>
      </c>
      <c r="J10" s="39">
        <f t="shared" si="1"/>
        <v>0.4</v>
      </c>
      <c r="K10" s="21" t="s">
        <v>663</v>
      </c>
    </row>
    <row r="11" spans="1:11" s="27" customFormat="1" ht="17.25" customHeight="1" x14ac:dyDescent="0.25">
      <c r="A11" s="40"/>
      <c r="B11" s="41" t="s">
        <v>420</v>
      </c>
      <c r="C11" s="41" t="s">
        <v>409</v>
      </c>
      <c r="D11" s="41" t="s">
        <v>130</v>
      </c>
      <c r="E11" s="21" t="s">
        <v>677</v>
      </c>
      <c r="F11" s="21" t="s">
        <v>640</v>
      </c>
      <c r="G11" s="24"/>
      <c r="H11" s="25">
        <f t="shared" si="0"/>
        <v>28</v>
      </c>
      <c r="I11" s="24">
        <v>100</v>
      </c>
      <c r="J11" s="39">
        <f t="shared" si="1"/>
        <v>0.28000000000000003</v>
      </c>
      <c r="K11" s="21" t="s">
        <v>663</v>
      </c>
    </row>
    <row r="12" spans="1:11" s="27" customFormat="1" ht="17.25" customHeight="1" x14ac:dyDescent="0.25">
      <c r="A12" s="40"/>
      <c r="B12" s="41" t="s">
        <v>421</v>
      </c>
      <c r="C12" s="41" t="s">
        <v>175</v>
      </c>
      <c r="D12" s="41" t="s">
        <v>275</v>
      </c>
      <c r="E12" s="21" t="s">
        <v>677</v>
      </c>
      <c r="F12" s="21" t="s">
        <v>647</v>
      </c>
      <c r="G12" s="24"/>
      <c r="H12" s="25">
        <f t="shared" si="0"/>
        <v>10</v>
      </c>
      <c r="I12" s="24">
        <v>100</v>
      </c>
      <c r="J12" s="39">
        <f t="shared" si="1"/>
        <v>0.1</v>
      </c>
      <c r="K12" s="21" t="s">
        <v>663</v>
      </c>
    </row>
    <row r="13" spans="1:11" s="27" customFormat="1" ht="17.25" customHeight="1" x14ac:dyDescent="0.25">
      <c r="A13" s="40"/>
      <c r="B13" s="41" t="s">
        <v>422</v>
      </c>
      <c r="C13" s="41" t="s">
        <v>116</v>
      </c>
      <c r="D13" s="41" t="s">
        <v>118</v>
      </c>
      <c r="E13" s="21" t="s">
        <v>677</v>
      </c>
      <c r="F13" s="21" t="s">
        <v>647</v>
      </c>
      <c r="G13" s="24"/>
      <c r="H13" s="25">
        <f t="shared" si="0"/>
        <v>10</v>
      </c>
      <c r="I13" s="24">
        <v>100</v>
      </c>
      <c r="J13" s="39">
        <f t="shared" si="1"/>
        <v>0.1</v>
      </c>
      <c r="K13" s="21" t="s">
        <v>663</v>
      </c>
    </row>
    <row r="14" spans="1:11" s="27" customFormat="1" ht="17.25" customHeight="1" x14ac:dyDescent="0.25">
      <c r="A14" s="40"/>
      <c r="B14" s="41" t="s">
        <v>423</v>
      </c>
      <c r="C14" s="41" t="s">
        <v>280</v>
      </c>
      <c r="D14" s="41" t="s">
        <v>152</v>
      </c>
      <c r="E14" s="21" t="s">
        <v>677</v>
      </c>
      <c r="F14" s="21" t="s">
        <v>650</v>
      </c>
      <c r="G14" s="24"/>
      <c r="H14" s="25">
        <f t="shared" si="0"/>
        <v>12</v>
      </c>
      <c r="I14" s="24">
        <v>100</v>
      </c>
      <c r="J14" s="39">
        <f t="shared" si="1"/>
        <v>0.12</v>
      </c>
      <c r="K14" s="21" t="s">
        <v>663</v>
      </c>
    </row>
    <row r="15" spans="1:11" s="27" customFormat="1" ht="17.25" customHeight="1" x14ac:dyDescent="0.25">
      <c r="A15" s="40"/>
      <c r="B15" s="41" t="s">
        <v>424</v>
      </c>
      <c r="C15" s="41" t="s">
        <v>229</v>
      </c>
      <c r="D15" s="41" t="s">
        <v>161</v>
      </c>
      <c r="E15" s="21" t="s">
        <v>677</v>
      </c>
      <c r="F15" s="21" t="s">
        <v>674</v>
      </c>
      <c r="G15" s="24"/>
      <c r="H15" s="25">
        <f t="shared" si="0"/>
        <v>40</v>
      </c>
      <c r="I15" s="24">
        <v>100</v>
      </c>
      <c r="J15" s="39">
        <f t="shared" si="1"/>
        <v>0.4</v>
      </c>
      <c r="K15" s="21" t="s">
        <v>663</v>
      </c>
    </row>
    <row r="16" spans="1:11" s="27" customFormat="1" ht="17.25" customHeight="1" x14ac:dyDescent="0.25">
      <c r="A16" s="40"/>
      <c r="B16" s="41" t="s">
        <v>426</v>
      </c>
      <c r="C16" s="41" t="s">
        <v>126</v>
      </c>
      <c r="D16" s="41" t="s">
        <v>334</v>
      </c>
      <c r="E16" s="21" t="s">
        <v>677</v>
      </c>
      <c r="F16" s="21" t="s">
        <v>651</v>
      </c>
      <c r="G16" s="24"/>
      <c r="H16" s="25">
        <f t="shared" si="0"/>
        <v>23</v>
      </c>
      <c r="I16" s="24">
        <v>100</v>
      </c>
      <c r="J16" s="39">
        <f t="shared" si="1"/>
        <v>0.23</v>
      </c>
      <c r="K16" s="21" t="s">
        <v>663</v>
      </c>
    </row>
    <row r="17" spans="1:11" s="27" customFormat="1" ht="17.25" customHeight="1" x14ac:dyDescent="0.25">
      <c r="A17" s="40"/>
      <c r="B17" s="41" t="s">
        <v>427</v>
      </c>
      <c r="C17" s="41" t="s">
        <v>175</v>
      </c>
      <c r="D17" s="41" t="s">
        <v>230</v>
      </c>
      <c r="E17" s="21" t="s">
        <v>677</v>
      </c>
      <c r="F17" s="21" t="s">
        <v>641</v>
      </c>
      <c r="G17" s="24"/>
      <c r="H17" s="25">
        <f t="shared" si="0"/>
        <v>45</v>
      </c>
      <c r="I17" s="24">
        <v>100</v>
      </c>
      <c r="J17" s="39">
        <f t="shared" si="1"/>
        <v>0.45</v>
      </c>
      <c r="K17" s="21" t="s">
        <v>663</v>
      </c>
    </row>
    <row r="18" spans="1:11" s="27" customFormat="1" ht="17.25" customHeight="1" x14ac:dyDescent="0.25">
      <c r="A18" s="40"/>
      <c r="B18" s="41" t="s">
        <v>428</v>
      </c>
      <c r="C18" s="41" t="s">
        <v>157</v>
      </c>
      <c r="D18" s="41" t="s">
        <v>118</v>
      </c>
      <c r="E18" s="21" t="s">
        <v>677</v>
      </c>
      <c r="F18" s="21" t="s">
        <v>647</v>
      </c>
      <c r="G18" s="24"/>
      <c r="H18" s="25">
        <f t="shared" si="0"/>
        <v>10</v>
      </c>
      <c r="I18" s="24">
        <v>100</v>
      </c>
      <c r="J18" s="39">
        <f t="shared" si="1"/>
        <v>0.1</v>
      </c>
      <c r="K18" s="21" t="s">
        <v>663</v>
      </c>
    </row>
    <row r="19" spans="1:11" s="27" customFormat="1" ht="17.25" customHeight="1" x14ac:dyDescent="0.25">
      <c r="A19" s="40"/>
      <c r="B19" s="41" t="s">
        <v>358</v>
      </c>
      <c r="C19" s="41" t="s">
        <v>263</v>
      </c>
      <c r="D19" s="41" t="s">
        <v>124</v>
      </c>
      <c r="E19" s="21" t="s">
        <v>677</v>
      </c>
      <c r="F19" s="21" t="s">
        <v>670</v>
      </c>
      <c r="G19" s="24"/>
      <c r="H19" s="25">
        <f t="shared" si="0"/>
        <v>30</v>
      </c>
      <c r="I19" s="24">
        <v>100</v>
      </c>
      <c r="J19" s="39">
        <f t="shared" si="1"/>
        <v>0.3</v>
      </c>
      <c r="K19" s="21" t="s">
        <v>663</v>
      </c>
    </row>
    <row r="20" spans="1:11" s="27" customFormat="1" ht="17.25" customHeight="1" x14ac:dyDescent="0.25">
      <c r="A20" s="40"/>
      <c r="B20" s="41" t="s">
        <v>301</v>
      </c>
      <c r="C20" s="41" t="s">
        <v>169</v>
      </c>
      <c r="D20" s="41" t="s">
        <v>202</v>
      </c>
      <c r="E20" s="21" t="s">
        <v>677</v>
      </c>
      <c r="F20" s="21" t="s">
        <v>633</v>
      </c>
      <c r="G20" s="24"/>
      <c r="H20" s="25">
        <f t="shared" si="0"/>
        <v>11</v>
      </c>
      <c r="I20" s="24">
        <v>100</v>
      </c>
      <c r="J20" s="39">
        <f t="shared" si="1"/>
        <v>0.11</v>
      </c>
      <c r="K20" s="21" t="s">
        <v>663</v>
      </c>
    </row>
    <row r="21" spans="1:11" s="27" customFormat="1" ht="17.25" customHeight="1" x14ac:dyDescent="0.25">
      <c r="A21" s="40"/>
      <c r="B21" s="41" t="s">
        <v>429</v>
      </c>
      <c r="C21" s="41" t="s">
        <v>349</v>
      </c>
      <c r="D21" s="41" t="s">
        <v>152</v>
      </c>
      <c r="E21" s="21" t="s">
        <v>677</v>
      </c>
      <c r="F21" s="21" t="s">
        <v>674</v>
      </c>
      <c r="G21" s="24"/>
      <c r="H21" s="25">
        <f t="shared" si="0"/>
        <v>40</v>
      </c>
      <c r="I21" s="24">
        <v>100</v>
      </c>
      <c r="J21" s="39">
        <f t="shared" si="1"/>
        <v>0.4</v>
      </c>
      <c r="K21" s="21" t="s">
        <v>663</v>
      </c>
    </row>
    <row r="22" spans="1:11" s="27" customFormat="1" ht="17.25" customHeight="1" x14ac:dyDescent="0.25">
      <c r="A22" s="40"/>
      <c r="B22" s="41" t="s">
        <v>430</v>
      </c>
      <c r="C22" s="41" t="s">
        <v>132</v>
      </c>
      <c r="D22" s="41" t="s">
        <v>121</v>
      </c>
      <c r="E22" s="21" t="s">
        <v>677</v>
      </c>
      <c r="F22" s="21" t="s">
        <v>650</v>
      </c>
      <c r="G22" s="24"/>
      <c r="H22" s="25">
        <f t="shared" si="0"/>
        <v>12</v>
      </c>
      <c r="I22" s="24">
        <v>100</v>
      </c>
      <c r="J22" s="39">
        <f t="shared" si="1"/>
        <v>0.12</v>
      </c>
      <c r="K22" s="21" t="s">
        <v>663</v>
      </c>
    </row>
    <row r="23" spans="1:11" s="27" customFormat="1" ht="17.25" customHeight="1" x14ac:dyDescent="0.25">
      <c r="A23" s="40"/>
      <c r="B23" s="41" t="s">
        <v>432</v>
      </c>
      <c r="C23" s="41" t="s">
        <v>179</v>
      </c>
      <c r="D23" s="41" t="s">
        <v>384</v>
      </c>
      <c r="E23" s="21" t="s">
        <v>677</v>
      </c>
      <c r="F23" s="21" t="s">
        <v>630</v>
      </c>
      <c r="G23" s="24"/>
      <c r="H23" s="25">
        <f t="shared" si="0"/>
        <v>34</v>
      </c>
      <c r="I23" s="24">
        <v>100</v>
      </c>
      <c r="J23" s="39">
        <f t="shared" si="1"/>
        <v>0.34</v>
      </c>
      <c r="K23" s="21" t="s">
        <v>663</v>
      </c>
    </row>
    <row r="24" spans="1:11" s="27" customFormat="1" ht="17.25" customHeight="1" x14ac:dyDescent="0.25">
      <c r="A24" s="40"/>
      <c r="B24" s="41" t="s">
        <v>433</v>
      </c>
      <c r="C24" s="41" t="s">
        <v>284</v>
      </c>
      <c r="D24" s="41" t="s">
        <v>124</v>
      </c>
      <c r="E24" s="21" t="s">
        <v>677</v>
      </c>
      <c r="F24" s="21" t="s">
        <v>647</v>
      </c>
      <c r="G24" s="24"/>
      <c r="H24" s="25">
        <f t="shared" si="0"/>
        <v>10</v>
      </c>
      <c r="I24" s="24">
        <v>100</v>
      </c>
      <c r="J24" s="39">
        <f t="shared" si="1"/>
        <v>0.1</v>
      </c>
      <c r="K24" s="23" t="s">
        <v>663</v>
      </c>
    </row>
    <row r="25" spans="1:11" s="27" customFormat="1" ht="17.25" customHeight="1" x14ac:dyDescent="0.25">
      <c r="A25" s="40"/>
      <c r="B25" s="41" t="s">
        <v>434</v>
      </c>
      <c r="C25" s="41" t="s">
        <v>186</v>
      </c>
      <c r="D25" s="41" t="s">
        <v>172</v>
      </c>
      <c r="E25" s="21" t="s">
        <v>677</v>
      </c>
      <c r="F25" s="21" t="s">
        <v>667</v>
      </c>
      <c r="G25" s="24"/>
      <c r="H25" s="25">
        <f t="shared" si="0"/>
        <v>14</v>
      </c>
      <c r="I25" s="24">
        <v>100</v>
      </c>
      <c r="J25" s="39">
        <f t="shared" si="1"/>
        <v>0.14000000000000001</v>
      </c>
      <c r="K25" s="20" t="s">
        <v>663</v>
      </c>
    </row>
    <row r="26" spans="1:11" s="27" customFormat="1" ht="17.25" customHeight="1" x14ac:dyDescent="0.25">
      <c r="A26" s="40"/>
      <c r="B26" s="41" t="s">
        <v>435</v>
      </c>
      <c r="C26" s="41" t="s">
        <v>225</v>
      </c>
      <c r="D26" s="41" t="s">
        <v>121</v>
      </c>
      <c r="E26" s="21" t="s">
        <v>677</v>
      </c>
      <c r="F26" s="21" t="s">
        <v>647</v>
      </c>
      <c r="G26" s="24"/>
      <c r="H26" s="25">
        <f t="shared" si="0"/>
        <v>10</v>
      </c>
      <c r="I26" s="24">
        <v>100</v>
      </c>
      <c r="J26" s="39">
        <f t="shared" si="1"/>
        <v>0.1</v>
      </c>
      <c r="K26" s="21" t="s">
        <v>663</v>
      </c>
    </row>
    <row r="27" spans="1:11" s="27" customFormat="1" ht="17.25" customHeight="1" x14ac:dyDescent="0.25">
      <c r="A27" s="40"/>
      <c r="B27" s="41" t="s">
        <v>286</v>
      </c>
      <c r="C27" s="41" t="s">
        <v>413</v>
      </c>
      <c r="D27" s="41" t="s">
        <v>195</v>
      </c>
      <c r="E27" s="21" t="s">
        <v>677</v>
      </c>
      <c r="F27" s="21" t="s">
        <v>670</v>
      </c>
      <c r="G27" s="24"/>
      <c r="H27" s="25">
        <f t="shared" si="0"/>
        <v>30</v>
      </c>
      <c r="I27" s="24">
        <v>100</v>
      </c>
      <c r="J27" s="39">
        <f t="shared" si="1"/>
        <v>0.3</v>
      </c>
      <c r="K27" s="21" t="s">
        <v>663</v>
      </c>
    </row>
    <row r="28" spans="1:11" s="27" customFormat="1" ht="17.25" customHeight="1" x14ac:dyDescent="0.25">
      <c r="A28" s="40"/>
      <c r="B28" s="41" t="s">
        <v>436</v>
      </c>
      <c r="C28" s="41" t="s">
        <v>437</v>
      </c>
      <c r="D28" s="41" t="s">
        <v>161</v>
      </c>
      <c r="E28" s="21" t="s">
        <v>677</v>
      </c>
      <c r="F28" s="21" t="s">
        <v>630</v>
      </c>
      <c r="G28" s="24"/>
      <c r="H28" s="25">
        <f t="shared" si="0"/>
        <v>34</v>
      </c>
      <c r="I28" s="24">
        <v>100</v>
      </c>
      <c r="J28" s="39">
        <f t="shared" si="1"/>
        <v>0.34</v>
      </c>
      <c r="K28" s="21" t="s">
        <v>663</v>
      </c>
    </row>
    <row r="29" spans="1:11" s="27" customFormat="1" ht="17.25" customHeight="1" x14ac:dyDescent="0.25">
      <c r="A29" s="40"/>
      <c r="B29" s="41" t="s">
        <v>436</v>
      </c>
      <c r="C29" s="41" t="s">
        <v>227</v>
      </c>
      <c r="D29" s="41" t="s">
        <v>138</v>
      </c>
      <c r="E29" s="21" t="s">
        <v>677</v>
      </c>
      <c r="F29" s="21" t="s">
        <v>650</v>
      </c>
      <c r="G29" s="24"/>
      <c r="H29" s="25">
        <f t="shared" si="0"/>
        <v>12</v>
      </c>
      <c r="I29" s="24">
        <v>100</v>
      </c>
      <c r="J29" s="39">
        <f t="shared" si="1"/>
        <v>0.12</v>
      </c>
      <c r="K29" s="21" t="s">
        <v>663</v>
      </c>
    </row>
    <row r="30" spans="1:11" s="27" customFormat="1" ht="17.25" customHeight="1" x14ac:dyDescent="0.25">
      <c r="A30" s="40"/>
      <c r="B30" s="41" t="s">
        <v>438</v>
      </c>
      <c r="C30" s="41" t="s">
        <v>186</v>
      </c>
      <c r="D30" s="41" t="s">
        <v>256</v>
      </c>
      <c r="E30" s="21" t="s">
        <v>677</v>
      </c>
      <c r="F30" s="21" t="s">
        <v>658</v>
      </c>
      <c r="G30" s="24"/>
      <c r="H30" s="25">
        <f t="shared" si="0"/>
        <v>20</v>
      </c>
      <c r="I30" s="24">
        <v>100</v>
      </c>
      <c r="J30" s="39">
        <f t="shared" si="1"/>
        <v>0.2</v>
      </c>
      <c r="K30" s="21" t="s">
        <v>663</v>
      </c>
    </row>
    <row r="31" spans="1:11" s="27" customFormat="1" ht="17.25" customHeight="1" x14ac:dyDescent="0.25">
      <c r="A31" s="40"/>
      <c r="B31" s="41" t="s">
        <v>193</v>
      </c>
      <c r="C31" s="41" t="s">
        <v>175</v>
      </c>
      <c r="D31" s="41" t="s">
        <v>292</v>
      </c>
      <c r="E31" s="21" t="s">
        <v>677</v>
      </c>
      <c r="F31" s="21" t="s">
        <v>658</v>
      </c>
      <c r="G31" s="24"/>
      <c r="H31" s="25">
        <f t="shared" si="0"/>
        <v>20</v>
      </c>
      <c r="I31" s="24">
        <v>100</v>
      </c>
      <c r="J31" s="39">
        <f t="shared" si="1"/>
        <v>0.2</v>
      </c>
      <c r="K31" s="20" t="s">
        <v>663</v>
      </c>
    </row>
    <row r="32" spans="1:11" s="27" customFormat="1" ht="17.25" customHeight="1" x14ac:dyDescent="0.25">
      <c r="A32" s="40"/>
      <c r="B32" s="41" t="s">
        <v>439</v>
      </c>
      <c r="C32" s="41" t="s">
        <v>120</v>
      </c>
      <c r="D32" s="41" t="s">
        <v>440</v>
      </c>
      <c r="E32" s="21" t="s">
        <v>677</v>
      </c>
      <c r="F32" s="21" t="s">
        <v>657</v>
      </c>
      <c r="G32" s="24"/>
      <c r="H32" s="25">
        <f t="shared" si="0"/>
        <v>15</v>
      </c>
      <c r="I32" s="24">
        <v>100</v>
      </c>
      <c r="J32" s="39">
        <f t="shared" si="1"/>
        <v>0.15</v>
      </c>
      <c r="K32" s="20" t="s">
        <v>663</v>
      </c>
    </row>
    <row r="33" spans="1:11" s="27" customFormat="1" ht="17.25" customHeight="1" x14ac:dyDescent="0.25">
      <c r="A33" s="40"/>
      <c r="B33" s="41" t="s">
        <v>442</v>
      </c>
      <c r="C33" s="41" t="s">
        <v>443</v>
      </c>
      <c r="D33" s="41" t="s">
        <v>431</v>
      </c>
      <c r="E33" s="21" t="s">
        <v>677</v>
      </c>
      <c r="F33" s="21" t="s">
        <v>674</v>
      </c>
      <c r="G33" s="24"/>
      <c r="H33" s="25">
        <f t="shared" si="0"/>
        <v>40</v>
      </c>
      <c r="I33" s="24">
        <v>100</v>
      </c>
      <c r="J33" s="39">
        <f t="shared" si="1"/>
        <v>0.4</v>
      </c>
      <c r="K33" s="21" t="s">
        <v>663</v>
      </c>
    </row>
    <row r="34" spans="1:11" s="27" customFormat="1" ht="17.25" customHeight="1" x14ac:dyDescent="0.25">
      <c r="A34" s="40"/>
      <c r="B34" s="41" t="s">
        <v>444</v>
      </c>
      <c r="C34" s="41" t="s">
        <v>167</v>
      </c>
      <c r="D34" s="41" t="s">
        <v>267</v>
      </c>
      <c r="E34" s="21" t="s">
        <v>677</v>
      </c>
      <c r="F34" s="21" t="s">
        <v>657</v>
      </c>
      <c r="G34" s="24"/>
      <c r="H34" s="25">
        <f t="shared" si="0"/>
        <v>15</v>
      </c>
      <c r="I34" s="24">
        <v>100</v>
      </c>
      <c r="J34" s="39">
        <f t="shared" si="1"/>
        <v>0.15</v>
      </c>
      <c r="K34" s="21" t="s">
        <v>663</v>
      </c>
    </row>
    <row r="35" spans="1:11" s="27" customFormat="1" ht="17.25" customHeight="1" x14ac:dyDescent="0.25">
      <c r="A35" s="40"/>
      <c r="B35" s="41" t="s">
        <v>445</v>
      </c>
      <c r="C35" s="41" t="s">
        <v>325</v>
      </c>
      <c r="D35" s="41" t="s">
        <v>118</v>
      </c>
      <c r="E35" s="21" t="s">
        <v>677</v>
      </c>
      <c r="F35" s="21" t="s">
        <v>670</v>
      </c>
      <c r="G35" s="24"/>
      <c r="H35" s="25">
        <f t="shared" si="0"/>
        <v>30</v>
      </c>
      <c r="I35" s="24">
        <v>100</v>
      </c>
      <c r="J35" s="39">
        <f t="shared" si="1"/>
        <v>0.3</v>
      </c>
      <c r="K35" s="20" t="s">
        <v>663</v>
      </c>
    </row>
    <row r="36" spans="1:11" s="27" customFormat="1" ht="17.25" customHeight="1" x14ac:dyDescent="0.25">
      <c r="A36" s="40"/>
      <c r="B36" s="41" t="s">
        <v>446</v>
      </c>
      <c r="C36" s="41" t="s">
        <v>179</v>
      </c>
      <c r="D36" s="41" t="s">
        <v>370</v>
      </c>
      <c r="E36" s="21" t="s">
        <v>677</v>
      </c>
      <c r="F36" s="21" t="s">
        <v>670</v>
      </c>
      <c r="G36" s="24"/>
      <c r="H36" s="25">
        <f t="shared" si="0"/>
        <v>30</v>
      </c>
      <c r="I36" s="24">
        <v>100</v>
      </c>
      <c r="J36" s="39">
        <f t="shared" si="1"/>
        <v>0.3</v>
      </c>
      <c r="K36" s="21" t="s">
        <v>663</v>
      </c>
    </row>
    <row r="37" spans="1:11" s="27" customFormat="1" ht="17.25" customHeight="1" x14ac:dyDescent="0.25">
      <c r="A37" s="40"/>
      <c r="B37" s="41" t="s">
        <v>340</v>
      </c>
      <c r="C37" s="41" t="s">
        <v>163</v>
      </c>
      <c r="D37" s="41" t="s">
        <v>180</v>
      </c>
      <c r="E37" s="21" t="s">
        <v>677</v>
      </c>
      <c r="F37" s="21" t="s">
        <v>670</v>
      </c>
      <c r="G37" s="24"/>
      <c r="H37" s="25">
        <f t="shared" si="0"/>
        <v>30</v>
      </c>
      <c r="I37" s="24">
        <v>100</v>
      </c>
      <c r="J37" s="39">
        <f t="shared" si="1"/>
        <v>0.3</v>
      </c>
      <c r="K37" s="23" t="s">
        <v>663</v>
      </c>
    </row>
    <row r="38" spans="1:11" s="27" customFormat="1" ht="17.25" customHeight="1" x14ac:dyDescent="0.25">
      <c r="A38" s="40"/>
      <c r="B38" s="41" t="s">
        <v>447</v>
      </c>
      <c r="C38" s="41" t="s">
        <v>134</v>
      </c>
      <c r="D38" s="41" t="s">
        <v>152</v>
      </c>
      <c r="E38" s="21" t="s">
        <v>677</v>
      </c>
      <c r="F38" s="21" t="s">
        <v>670</v>
      </c>
      <c r="G38" s="24"/>
      <c r="H38" s="25">
        <f t="shared" si="0"/>
        <v>30</v>
      </c>
      <c r="I38" s="24">
        <v>100</v>
      </c>
      <c r="J38" s="39">
        <f t="shared" si="1"/>
        <v>0.3</v>
      </c>
      <c r="K38" s="21" t="s">
        <v>663</v>
      </c>
    </row>
    <row r="39" spans="1:11" s="27" customFormat="1" ht="17.25" customHeight="1" x14ac:dyDescent="0.25">
      <c r="A39" s="40"/>
      <c r="B39" s="41" t="s">
        <v>122</v>
      </c>
      <c r="C39" s="41" t="s">
        <v>179</v>
      </c>
      <c r="D39" s="41" t="s">
        <v>230</v>
      </c>
      <c r="E39" s="21" t="s">
        <v>677</v>
      </c>
      <c r="F39" s="21" t="s">
        <v>630</v>
      </c>
      <c r="G39" s="24"/>
      <c r="H39" s="25">
        <f t="shared" si="0"/>
        <v>34</v>
      </c>
      <c r="I39" s="24">
        <v>100</v>
      </c>
      <c r="J39" s="39">
        <f t="shared" si="1"/>
        <v>0.34</v>
      </c>
      <c r="K39" s="22" t="s">
        <v>663</v>
      </c>
    </row>
    <row r="40" spans="1:11" s="27" customFormat="1" ht="17.25" customHeight="1" x14ac:dyDescent="0.25">
      <c r="A40" s="40"/>
      <c r="B40" s="41" t="s">
        <v>448</v>
      </c>
      <c r="C40" s="41" t="s">
        <v>232</v>
      </c>
      <c r="D40" s="41" t="s">
        <v>124</v>
      </c>
      <c r="E40" s="21" t="s">
        <v>677</v>
      </c>
      <c r="F40" s="21" t="s">
        <v>673</v>
      </c>
      <c r="G40" s="24"/>
      <c r="H40" s="25">
        <f t="shared" si="0"/>
        <v>22</v>
      </c>
      <c r="I40" s="24">
        <v>100</v>
      </c>
      <c r="J40" s="39">
        <f t="shared" si="1"/>
        <v>0.22</v>
      </c>
      <c r="K40" s="21" t="s">
        <v>663</v>
      </c>
    </row>
    <row r="41" spans="1:11" s="27" customFormat="1" ht="17.25" customHeight="1" x14ac:dyDescent="0.25">
      <c r="A41" s="40"/>
      <c r="B41" s="41" t="s">
        <v>449</v>
      </c>
      <c r="C41" s="41" t="s">
        <v>229</v>
      </c>
      <c r="D41" s="41" t="s">
        <v>450</v>
      </c>
      <c r="E41" s="21" t="s">
        <v>677</v>
      </c>
      <c r="F41" s="21" t="s">
        <v>627</v>
      </c>
      <c r="G41" s="24"/>
      <c r="H41" s="25">
        <f t="shared" si="0"/>
        <v>25</v>
      </c>
      <c r="I41" s="24">
        <v>100</v>
      </c>
      <c r="J41" s="39">
        <f t="shared" si="1"/>
        <v>0.25</v>
      </c>
      <c r="K41" s="21" t="s">
        <v>663</v>
      </c>
    </row>
    <row r="42" spans="1:11" s="27" customFormat="1" ht="17.25" customHeight="1" x14ac:dyDescent="0.25">
      <c r="A42" s="40"/>
      <c r="B42" s="41" t="s">
        <v>420</v>
      </c>
      <c r="C42" s="41" t="s">
        <v>194</v>
      </c>
      <c r="D42" s="41" t="s">
        <v>130</v>
      </c>
      <c r="E42" s="21" t="s">
        <v>677</v>
      </c>
      <c r="F42" s="21" t="s">
        <v>641</v>
      </c>
      <c r="G42" s="24"/>
      <c r="H42" s="25">
        <f t="shared" ref="H42:H44" si="2">F42+G42</f>
        <v>45</v>
      </c>
      <c r="I42" s="24">
        <v>100</v>
      </c>
      <c r="J42" s="39">
        <f t="shared" ref="J42:J44" si="3">H42/I42</f>
        <v>0.45</v>
      </c>
      <c r="K42" s="20" t="s">
        <v>663</v>
      </c>
    </row>
    <row r="43" spans="1:11" s="27" customFormat="1" ht="17.25" customHeight="1" x14ac:dyDescent="0.25">
      <c r="A43" s="40"/>
      <c r="B43" s="41" t="s">
        <v>451</v>
      </c>
      <c r="C43" s="41" t="s">
        <v>211</v>
      </c>
      <c r="D43" s="41" t="s">
        <v>137</v>
      </c>
      <c r="E43" s="21" t="s">
        <v>677</v>
      </c>
      <c r="F43" s="21" t="s">
        <v>647</v>
      </c>
      <c r="G43" s="24"/>
      <c r="H43" s="25">
        <f t="shared" si="2"/>
        <v>10</v>
      </c>
      <c r="I43" s="24">
        <v>100</v>
      </c>
      <c r="J43" s="39">
        <f t="shared" si="3"/>
        <v>0.1</v>
      </c>
      <c r="K43" s="22" t="s">
        <v>663</v>
      </c>
    </row>
    <row r="44" spans="1:11" s="27" customFormat="1" ht="17.25" customHeight="1" x14ac:dyDescent="0.25">
      <c r="A44" s="40"/>
      <c r="B44" s="41" t="s">
        <v>266</v>
      </c>
      <c r="C44" s="41" t="s">
        <v>190</v>
      </c>
      <c r="D44" s="41" t="s">
        <v>170</v>
      </c>
      <c r="E44" s="21" t="s">
        <v>677</v>
      </c>
      <c r="F44" s="21" t="s">
        <v>649</v>
      </c>
      <c r="G44" s="24"/>
      <c r="H44" s="25">
        <f t="shared" si="2"/>
        <v>24</v>
      </c>
      <c r="I44" s="24">
        <v>100</v>
      </c>
      <c r="J44" s="39">
        <f t="shared" si="3"/>
        <v>0.24</v>
      </c>
      <c r="K44" s="20" t="s">
        <v>663</v>
      </c>
    </row>
    <row r="45" spans="1:11" s="27" customFormat="1" ht="17.25" customHeight="1" x14ac:dyDescent="0.25">
      <c r="B45" s="41" t="s">
        <v>321</v>
      </c>
      <c r="C45" s="41" t="s">
        <v>142</v>
      </c>
      <c r="D45" s="41" t="s">
        <v>152</v>
      </c>
      <c r="E45" s="18" t="s">
        <v>6</v>
      </c>
      <c r="F45" s="18">
        <v>50</v>
      </c>
      <c r="G45" s="24"/>
      <c r="H45" s="25">
        <f t="shared" ref="H45:H68" si="4">F45+G45</f>
        <v>50</v>
      </c>
      <c r="I45" s="24">
        <v>100</v>
      </c>
      <c r="J45" s="39">
        <f t="shared" ref="J45:J68" si="5">H45/I45</f>
        <v>0.5</v>
      </c>
      <c r="K45" s="22" t="s">
        <v>663</v>
      </c>
    </row>
    <row r="46" spans="1:11" s="27" customFormat="1" ht="17.25" customHeight="1" x14ac:dyDescent="0.25">
      <c r="B46" s="41" t="s">
        <v>439</v>
      </c>
      <c r="C46" s="41" t="s">
        <v>149</v>
      </c>
      <c r="D46" s="41" t="s">
        <v>158</v>
      </c>
      <c r="E46" s="18" t="s">
        <v>677</v>
      </c>
      <c r="F46" s="18">
        <v>12</v>
      </c>
      <c r="G46" s="24"/>
      <c r="H46" s="25">
        <f t="shared" si="4"/>
        <v>12</v>
      </c>
      <c r="I46" s="24">
        <v>100</v>
      </c>
      <c r="J46" s="39">
        <f t="shared" si="5"/>
        <v>0.12</v>
      </c>
      <c r="K46" s="22" t="s">
        <v>663</v>
      </c>
    </row>
    <row r="47" spans="1:11" s="27" customFormat="1" ht="15.75" x14ac:dyDescent="0.25">
      <c r="B47" s="41" t="s">
        <v>452</v>
      </c>
      <c r="C47" s="41" t="s">
        <v>227</v>
      </c>
      <c r="D47" s="41" t="s">
        <v>281</v>
      </c>
      <c r="E47" s="18" t="s">
        <v>677</v>
      </c>
      <c r="F47" s="18">
        <v>24</v>
      </c>
      <c r="G47" s="24"/>
      <c r="H47" s="25">
        <f t="shared" si="4"/>
        <v>24</v>
      </c>
      <c r="I47" s="24">
        <v>100</v>
      </c>
      <c r="J47" s="39">
        <f t="shared" si="5"/>
        <v>0.24</v>
      </c>
      <c r="K47" s="22" t="s">
        <v>663</v>
      </c>
    </row>
    <row r="48" spans="1:11" ht="15.75" x14ac:dyDescent="0.25">
      <c r="B48" s="41" t="s">
        <v>453</v>
      </c>
      <c r="C48" s="41" t="s">
        <v>413</v>
      </c>
      <c r="D48" s="41" t="s">
        <v>164</v>
      </c>
      <c r="E48" s="18" t="s">
        <v>677</v>
      </c>
      <c r="F48" s="43">
        <v>24</v>
      </c>
      <c r="G48" s="44"/>
      <c r="H48" s="25">
        <f t="shared" si="4"/>
        <v>24</v>
      </c>
      <c r="I48" s="24">
        <v>100</v>
      </c>
      <c r="J48" s="39">
        <f t="shared" si="5"/>
        <v>0.24</v>
      </c>
      <c r="K48" s="46" t="s">
        <v>663</v>
      </c>
    </row>
    <row r="49" spans="2:11" ht="15.75" x14ac:dyDescent="0.25">
      <c r="B49" s="41" t="s">
        <v>454</v>
      </c>
      <c r="C49" s="41" t="s">
        <v>167</v>
      </c>
      <c r="D49" s="41" t="s">
        <v>249</v>
      </c>
      <c r="E49" s="18" t="s">
        <v>677</v>
      </c>
      <c r="F49" s="43">
        <v>25</v>
      </c>
      <c r="G49" s="44"/>
      <c r="H49" s="25">
        <f t="shared" si="4"/>
        <v>25</v>
      </c>
      <c r="I49" s="24">
        <v>100</v>
      </c>
      <c r="J49" s="39">
        <f t="shared" si="5"/>
        <v>0.25</v>
      </c>
      <c r="K49" s="46" t="s">
        <v>663</v>
      </c>
    </row>
    <row r="50" spans="2:11" ht="15.75" x14ac:dyDescent="0.25">
      <c r="B50" s="41" t="s">
        <v>455</v>
      </c>
      <c r="C50" s="41" t="s">
        <v>191</v>
      </c>
      <c r="D50" s="41" t="s">
        <v>118</v>
      </c>
      <c r="E50" s="18" t="s">
        <v>677</v>
      </c>
      <c r="F50" s="43">
        <v>10</v>
      </c>
      <c r="G50" s="44"/>
      <c r="H50" s="25">
        <f t="shared" si="4"/>
        <v>10</v>
      </c>
      <c r="I50" s="24">
        <v>100</v>
      </c>
      <c r="J50" s="39">
        <f t="shared" si="5"/>
        <v>0.1</v>
      </c>
      <c r="K50" s="46" t="s">
        <v>663</v>
      </c>
    </row>
    <row r="51" spans="2:11" ht="15.75" x14ac:dyDescent="0.25">
      <c r="B51" s="41" t="s">
        <v>456</v>
      </c>
      <c r="C51" s="41" t="s">
        <v>132</v>
      </c>
      <c r="D51" s="41" t="s">
        <v>138</v>
      </c>
      <c r="E51" s="18" t="s">
        <v>677</v>
      </c>
      <c r="F51" s="43">
        <v>12</v>
      </c>
      <c r="G51" s="44"/>
      <c r="H51" s="25">
        <f t="shared" si="4"/>
        <v>12</v>
      </c>
      <c r="I51" s="24">
        <v>100</v>
      </c>
      <c r="J51" s="39">
        <f t="shared" si="5"/>
        <v>0.12</v>
      </c>
      <c r="K51" s="46" t="s">
        <v>663</v>
      </c>
    </row>
    <row r="52" spans="2:11" ht="15.75" x14ac:dyDescent="0.25">
      <c r="B52" s="41" t="s">
        <v>457</v>
      </c>
      <c r="C52" s="41" t="s">
        <v>163</v>
      </c>
      <c r="D52" s="41" t="s">
        <v>152</v>
      </c>
      <c r="E52" s="18" t="s">
        <v>6</v>
      </c>
      <c r="F52" s="43">
        <v>52</v>
      </c>
      <c r="G52" s="44"/>
      <c r="H52" s="25">
        <f t="shared" si="4"/>
        <v>52</v>
      </c>
      <c r="I52" s="24">
        <v>100</v>
      </c>
      <c r="J52" s="39">
        <f t="shared" si="5"/>
        <v>0.52</v>
      </c>
      <c r="K52" s="46" t="s">
        <v>663</v>
      </c>
    </row>
    <row r="53" spans="2:11" ht="15.75" x14ac:dyDescent="0.25">
      <c r="B53" s="41" t="s">
        <v>458</v>
      </c>
      <c r="C53" s="41" t="s">
        <v>169</v>
      </c>
      <c r="D53" s="41" t="s">
        <v>127</v>
      </c>
      <c r="E53" s="43" t="s">
        <v>677</v>
      </c>
      <c r="F53" s="43">
        <v>34</v>
      </c>
      <c r="G53" s="44"/>
      <c r="H53" s="25">
        <f t="shared" si="4"/>
        <v>34</v>
      </c>
      <c r="I53" s="24">
        <v>100</v>
      </c>
      <c r="J53" s="39">
        <f t="shared" si="5"/>
        <v>0.34</v>
      </c>
      <c r="K53" s="46" t="s">
        <v>663</v>
      </c>
    </row>
    <row r="54" spans="2:11" ht="15.75" x14ac:dyDescent="0.25">
      <c r="B54" s="41" t="s">
        <v>459</v>
      </c>
      <c r="C54" s="41" t="s">
        <v>460</v>
      </c>
      <c r="D54" s="41" t="s">
        <v>196</v>
      </c>
      <c r="E54" s="43" t="s">
        <v>677</v>
      </c>
      <c r="F54" s="43">
        <v>10</v>
      </c>
      <c r="G54" s="44"/>
      <c r="H54" s="25">
        <f t="shared" si="4"/>
        <v>10</v>
      </c>
      <c r="I54" s="24">
        <v>100</v>
      </c>
      <c r="J54" s="39">
        <f t="shared" si="5"/>
        <v>0.1</v>
      </c>
      <c r="K54" s="46" t="s">
        <v>663</v>
      </c>
    </row>
    <row r="55" spans="2:11" ht="15.75" x14ac:dyDescent="0.25">
      <c r="B55" s="41" t="s">
        <v>461</v>
      </c>
      <c r="C55" s="41" t="s">
        <v>194</v>
      </c>
      <c r="D55" s="41" t="s">
        <v>256</v>
      </c>
      <c r="E55" s="43" t="s">
        <v>677</v>
      </c>
      <c r="F55" s="43">
        <v>45</v>
      </c>
      <c r="G55" s="44"/>
      <c r="H55" s="25">
        <f t="shared" si="4"/>
        <v>45</v>
      </c>
      <c r="I55" s="24">
        <v>100</v>
      </c>
      <c r="J55" s="39">
        <f t="shared" si="5"/>
        <v>0.45</v>
      </c>
      <c r="K55" s="46" t="s">
        <v>663</v>
      </c>
    </row>
    <row r="56" spans="2:11" ht="15.75" x14ac:dyDescent="0.25">
      <c r="B56" s="41" t="s">
        <v>462</v>
      </c>
      <c r="C56" s="41" t="s">
        <v>192</v>
      </c>
      <c r="D56" s="41" t="s">
        <v>196</v>
      </c>
      <c r="E56" s="43" t="s">
        <v>677</v>
      </c>
      <c r="F56" s="43">
        <v>25</v>
      </c>
      <c r="G56" s="44"/>
      <c r="H56" s="25">
        <f t="shared" si="4"/>
        <v>25</v>
      </c>
      <c r="I56" s="24">
        <v>100</v>
      </c>
      <c r="J56" s="39">
        <f t="shared" si="5"/>
        <v>0.25</v>
      </c>
      <c r="K56" s="46" t="s">
        <v>663</v>
      </c>
    </row>
    <row r="57" spans="2:11" ht="15.75" x14ac:dyDescent="0.25">
      <c r="B57" s="41" t="s">
        <v>463</v>
      </c>
      <c r="C57" s="41" t="s">
        <v>225</v>
      </c>
      <c r="D57" s="41" t="s">
        <v>196</v>
      </c>
      <c r="E57" s="43" t="s">
        <v>677</v>
      </c>
      <c r="F57" s="43">
        <v>30</v>
      </c>
      <c r="G57" s="44"/>
      <c r="H57" s="25">
        <f t="shared" si="4"/>
        <v>30</v>
      </c>
      <c r="I57" s="24">
        <v>100</v>
      </c>
      <c r="J57" s="39">
        <f t="shared" si="5"/>
        <v>0.3</v>
      </c>
      <c r="K57" s="46" t="s">
        <v>663</v>
      </c>
    </row>
    <row r="58" spans="2:11" ht="15.75" x14ac:dyDescent="0.25">
      <c r="B58" s="41" t="s">
        <v>340</v>
      </c>
      <c r="C58" s="41" t="s">
        <v>163</v>
      </c>
      <c r="D58" s="41" t="s">
        <v>130</v>
      </c>
      <c r="E58" s="43" t="s">
        <v>677</v>
      </c>
      <c r="F58" s="43">
        <v>24</v>
      </c>
      <c r="G58" s="44"/>
      <c r="H58" s="25">
        <f t="shared" si="4"/>
        <v>24</v>
      </c>
      <c r="I58" s="24">
        <v>100</v>
      </c>
      <c r="J58" s="39">
        <f t="shared" si="5"/>
        <v>0.24</v>
      </c>
      <c r="K58" s="46" t="s">
        <v>663</v>
      </c>
    </row>
    <row r="59" spans="2:11" ht="15.75" x14ac:dyDescent="0.25">
      <c r="B59" s="41" t="s">
        <v>464</v>
      </c>
      <c r="C59" s="41" t="s">
        <v>116</v>
      </c>
      <c r="D59" s="41" t="s">
        <v>118</v>
      </c>
      <c r="E59" s="43" t="s">
        <v>677</v>
      </c>
      <c r="F59" s="43">
        <v>30</v>
      </c>
      <c r="G59" s="44"/>
      <c r="H59" s="25">
        <f t="shared" si="4"/>
        <v>30</v>
      </c>
      <c r="I59" s="24">
        <v>100</v>
      </c>
      <c r="J59" s="39">
        <f t="shared" si="5"/>
        <v>0.3</v>
      </c>
      <c r="K59" s="46" t="s">
        <v>663</v>
      </c>
    </row>
    <row r="60" spans="2:11" ht="15.75" x14ac:dyDescent="0.25">
      <c r="B60" s="41" t="s">
        <v>465</v>
      </c>
      <c r="C60" s="41" t="s">
        <v>173</v>
      </c>
      <c r="D60" s="41" t="s">
        <v>267</v>
      </c>
      <c r="E60" s="43" t="s">
        <v>677</v>
      </c>
      <c r="F60" s="43">
        <v>24</v>
      </c>
      <c r="G60" s="44"/>
      <c r="H60" s="25">
        <f t="shared" si="4"/>
        <v>24</v>
      </c>
      <c r="I60" s="24">
        <v>100</v>
      </c>
      <c r="J60" s="39">
        <f t="shared" si="5"/>
        <v>0.24</v>
      </c>
      <c r="K60" s="46" t="s">
        <v>663</v>
      </c>
    </row>
    <row r="61" spans="2:11" ht="15.75" x14ac:dyDescent="0.25">
      <c r="B61" s="41" t="s">
        <v>466</v>
      </c>
      <c r="C61" s="41" t="s">
        <v>261</v>
      </c>
      <c r="D61" s="41" t="s">
        <v>202</v>
      </c>
      <c r="E61" s="43" t="s">
        <v>677</v>
      </c>
      <c r="F61" s="43">
        <v>14</v>
      </c>
      <c r="G61" s="44"/>
      <c r="H61" s="25">
        <f t="shared" si="4"/>
        <v>14</v>
      </c>
      <c r="I61" s="24">
        <v>100</v>
      </c>
      <c r="J61" s="39">
        <f t="shared" si="5"/>
        <v>0.14000000000000001</v>
      </c>
      <c r="K61" s="46" t="s">
        <v>663</v>
      </c>
    </row>
    <row r="62" spans="2:11" ht="15.75" x14ac:dyDescent="0.25">
      <c r="B62" s="41" t="s">
        <v>467</v>
      </c>
      <c r="C62" s="41" t="s">
        <v>468</v>
      </c>
      <c r="D62" s="41" t="s">
        <v>161</v>
      </c>
      <c r="E62" s="18" t="s">
        <v>6</v>
      </c>
      <c r="F62" s="43">
        <v>56</v>
      </c>
      <c r="G62" s="44"/>
      <c r="H62" s="25">
        <f t="shared" si="4"/>
        <v>56</v>
      </c>
      <c r="I62" s="24">
        <v>100</v>
      </c>
      <c r="J62" s="39">
        <f t="shared" si="5"/>
        <v>0.56000000000000005</v>
      </c>
      <c r="K62" s="46" t="s">
        <v>663</v>
      </c>
    </row>
    <row r="63" spans="2:11" ht="15.75" x14ac:dyDescent="0.25">
      <c r="B63" s="41" t="s">
        <v>469</v>
      </c>
      <c r="C63" s="41" t="s">
        <v>169</v>
      </c>
      <c r="D63" s="41" t="s">
        <v>281</v>
      </c>
      <c r="E63" s="43" t="s">
        <v>677</v>
      </c>
      <c r="F63" s="43">
        <v>10</v>
      </c>
      <c r="G63" s="44"/>
      <c r="H63" s="25">
        <f t="shared" si="4"/>
        <v>10</v>
      </c>
      <c r="I63" s="24">
        <v>100</v>
      </c>
      <c r="J63" s="39">
        <f t="shared" si="5"/>
        <v>0.1</v>
      </c>
      <c r="K63" s="46" t="s">
        <v>663</v>
      </c>
    </row>
    <row r="64" spans="2:11" ht="15.75" x14ac:dyDescent="0.25">
      <c r="B64" s="41" t="s">
        <v>470</v>
      </c>
      <c r="C64" s="41" t="s">
        <v>211</v>
      </c>
      <c r="D64" s="41" t="s">
        <v>118</v>
      </c>
      <c r="E64" s="43" t="s">
        <v>677</v>
      </c>
      <c r="F64" s="43">
        <v>15</v>
      </c>
      <c r="G64" s="44"/>
      <c r="H64" s="25">
        <f t="shared" si="4"/>
        <v>15</v>
      </c>
      <c r="I64" s="24">
        <v>100</v>
      </c>
      <c r="J64" s="39">
        <f t="shared" si="5"/>
        <v>0.15</v>
      </c>
      <c r="K64" s="46" t="s">
        <v>663</v>
      </c>
    </row>
    <row r="65" spans="2:11" ht="15.75" x14ac:dyDescent="0.25">
      <c r="B65" s="41" t="s">
        <v>471</v>
      </c>
      <c r="C65" s="41" t="s">
        <v>175</v>
      </c>
      <c r="D65" s="41" t="s">
        <v>257</v>
      </c>
      <c r="E65" s="43" t="s">
        <v>677</v>
      </c>
      <c r="F65" s="43">
        <v>40</v>
      </c>
      <c r="G65" s="44"/>
      <c r="H65" s="25">
        <f t="shared" si="4"/>
        <v>40</v>
      </c>
      <c r="I65" s="24">
        <v>100</v>
      </c>
      <c r="J65" s="39">
        <f t="shared" si="5"/>
        <v>0.4</v>
      </c>
      <c r="K65" s="46" t="s">
        <v>663</v>
      </c>
    </row>
    <row r="66" spans="2:11" ht="15.75" x14ac:dyDescent="0.25">
      <c r="B66" s="41" t="s">
        <v>287</v>
      </c>
      <c r="C66" s="41" t="s">
        <v>208</v>
      </c>
      <c r="D66" s="41" t="s">
        <v>124</v>
      </c>
      <c r="E66" s="43" t="s">
        <v>677</v>
      </c>
      <c r="F66" s="43">
        <v>40</v>
      </c>
      <c r="G66" s="44"/>
      <c r="H66" s="25">
        <f t="shared" si="4"/>
        <v>40</v>
      </c>
      <c r="I66" s="24">
        <v>100</v>
      </c>
      <c r="J66" s="39">
        <f t="shared" si="5"/>
        <v>0.4</v>
      </c>
      <c r="K66" s="46" t="s">
        <v>663</v>
      </c>
    </row>
    <row r="67" spans="2:11" ht="15.75" x14ac:dyDescent="0.25">
      <c r="B67" s="41" t="s">
        <v>472</v>
      </c>
      <c r="C67" s="41" t="s">
        <v>473</v>
      </c>
      <c r="D67" s="41" t="s">
        <v>212</v>
      </c>
      <c r="E67" s="43" t="s">
        <v>677</v>
      </c>
      <c r="F67" s="43">
        <v>24</v>
      </c>
      <c r="G67" s="44"/>
      <c r="H67" s="25">
        <f t="shared" si="4"/>
        <v>24</v>
      </c>
      <c r="I67" s="24">
        <v>100</v>
      </c>
      <c r="J67" s="39">
        <f t="shared" si="5"/>
        <v>0.24</v>
      </c>
      <c r="K67" s="46" t="s">
        <v>663</v>
      </c>
    </row>
    <row r="68" spans="2:11" ht="15.75" x14ac:dyDescent="0.25">
      <c r="B68" s="41" t="s">
        <v>474</v>
      </c>
      <c r="C68" s="41" t="s">
        <v>475</v>
      </c>
      <c r="D68" s="41" t="s">
        <v>172</v>
      </c>
      <c r="E68" s="43" t="s">
        <v>677</v>
      </c>
      <c r="F68" s="43">
        <v>44</v>
      </c>
      <c r="G68" s="44"/>
      <c r="H68" s="25">
        <f t="shared" si="4"/>
        <v>44</v>
      </c>
      <c r="I68" s="24">
        <v>100</v>
      </c>
      <c r="J68" s="39">
        <f t="shared" si="5"/>
        <v>0.44</v>
      </c>
      <c r="K68" s="46" t="s">
        <v>663</v>
      </c>
    </row>
  </sheetData>
  <sheetProtection formatCells="0" formatColumns="0" formatRows="0" sort="0"/>
  <autoFilter ref="B6:K68"/>
  <mergeCells count="1">
    <mergeCell ref="A2:K3"/>
  </mergeCells>
  <phoneticPr fontId="18" type="noConversion"/>
  <dataValidations count="1">
    <dataValidation type="list" allowBlank="1" showInputMessage="1" showErrorMessage="1" sqref="E7:E44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zoomScale="90" zoomScaleNormal="90" workbookViewId="0">
      <pane ySplit="6" topLeftCell="A85" activePane="bottomLeft" state="frozen"/>
      <selection pane="bottomLeft" activeCell="O6" sqref="O6"/>
    </sheetView>
  </sheetViews>
  <sheetFormatPr defaultColWidth="9.140625"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1" customHeight="1" x14ac:dyDescent="0.2">
      <c r="A1" s="13"/>
      <c r="B1" s="14"/>
      <c r="C1" s="14"/>
      <c r="D1" s="14"/>
      <c r="E1" s="14"/>
      <c r="F1" s="14"/>
      <c r="G1" s="15"/>
      <c r="H1" s="16"/>
      <c r="I1" s="33"/>
      <c r="J1" s="33"/>
      <c r="K1" s="33" t="s">
        <v>108</v>
      </c>
    </row>
    <row r="2" spans="1:11" s="10" customFormat="1" ht="16.5" customHeigh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0" customFormat="1" x14ac:dyDescent="0.2">
      <c r="C5" s="32"/>
      <c r="D5" s="32"/>
      <c r="E5" s="32"/>
      <c r="F5" s="32"/>
      <c r="G5" s="32"/>
      <c r="H5" s="32"/>
      <c r="I5" s="32"/>
      <c r="J5" s="32"/>
      <c r="K5" s="32"/>
    </row>
    <row r="6" spans="1:11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</row>
    <row r="7" spans="1:11" s="27" customFormat="1" ht="17.25" customHeight="1" x14ac:dyDescent="0.25">
      <c r="A7" s="40"/>
      <c r="B7" s="41" t="s">
        <v>476</v>
      </c>
      <c r="C7" s="41" t="s">
        <v>188</v>
      </c>
      <c r="D7" s="41" t="s">
        <v>121</v>
      </c>
      <c r="E7" s="21" t="s">
        <v>13</v>
      </c>
      <c r="F7" s="21" t="s">
        <v>647</v>
      </c>
      <c r="G7" s="24">
        <v>0</v>
      </c>
      <c r="H7" s="25">
        <f t="shared" ref="H7:H65" si="0">F7+G7</f>
        <v>10</v>
      </c>
      <c r="I7" s="24">
        <v>100</v>
      </c>
      <c r="J7" s="39">
        <f t="shared" ref="J7:J65" si="1">H7/I7</f>
        <v>0.1</v>
      </c>
      <c r="K7" s="21" t="s">
        <v>663</v>
      </c>
    </row>
    <row r="8" spans="1:11" s="27" customFormat="1" ht="17.25" customHeight="1" x14ac:dyDescent="0.25">
      <c r="A8" s="40"/>
      <c r="B8" s="41" t="s">
        <v>477</v>
      </c>
      <c r="C8" s="41" t="s">
        <v>227</v>
      </c>
      <c r="D8" s="41" t="s">
        <v>196</v>
      </c>
      <c r="E8" s="21" t="s">
        <v>13</v>
      </c>
      <c r="F8" s="21" t="s">
        <v>651</v>
      </c>
      <c r="G8" s="24">
        <v>0</v>
      </c>
      <c r="H8" s="25">
        <f t="shared" si="0"/>
        <v>23</v>
      </c>
      <c r="I8" s="24">
        <v>100</v>
      </c>
      <c r="J8" s="39">
        <f t="shared" si="1"/>
        <v>0.23</v>
      </c>
      <c r="K8" s="20" t="s">
        <v>663</v>
      </c>
    </row>
    <row r="9" spans="1:11" s="27" customFormat="1" ht="17.25" customHeight="1" x14ac:dyDescent="0.25">
      <c r="A9" s="40"/>
      <c r="B9" s="41" t="s">
        <v>478</v>
      </c>
      <c r="C9" s="41" t="s">
        <v>211</v>
      </c>
      <c r="D9" s="41" t="s">
        <v>479</v>
      </c>
      <c r="E9" s="21" t="s">
        <v>13</v>
      </c>
      <c r="F9" s="21" t="s">
        <v>630</v>
      </c>
      <c r="G9" s="24">
        <v>0</v>
      </c>
      <c r="H9" s="25">
        <f t="shared" si="0"/>
        <v>34</v>
      </c>
      <c r="I9" s="24">
        <v>100</v>
      </c>
      <c r="J9" s="39">
        <f t="shared" si="1"/>
        <v>0.34</v>
      </c>
      <c r="K9" s="20" t="s">
        <v>663</v>
      </c>
    </row>
    <row r="10" spans="1:11" s="27" customFormat="1" ht="17.25" customHeight="1" x14ac:dyDescent="0.25">
      <c r="A10" s="40"/>
      <c r="B10" s="41" t="s">
        <v>480</v>
      </c>
      <c r="C10" s="41" t="s">
        <v>277</v>
      </c>
      <c r="D10" s="41" t="s">
        <v>292</v>
      </c>
      <c r="E10" s="21" t="s">
        <v>13</v>
      </c>
      <c r="F10" s="21" t="s">
        <v>650</v>
      </c>
      <c r="G10" s="24">
        <v>0</v>
      </c>
      <c r="H10" s="25">
        <f t="shared" si="0"/>
        <v>12</v>
      </c>
      <c r="I10" s="24">
        <v>100</v>
      </c>
      <c r="J10" s="39">
        <f t="shared" si="1"/>
        <v>0.12</v>
      </c>
      <c r="K10" s="20" t="s">
        <v>663</v>
      </c>
    </row>
    <row r="11" spans="1:11" s="27" customFormat="1" ht="17.25" customHeight="1" x14ac:dyDescent="0.25">
      <c r="A11" s="40"/>
      <c r="B11" s="41" t="s">
        <v>481</v>
      </c>
      <c r="C11" s="41" t="s">
        <v>191</v>
      </c>
      <c r="D11" s="41" t="s">
        <v>250</v>
      </c>
      <c r="E11" s="21" t="s">
        <v>13</v>
      </c>
      <c r="F11" s="21" t="s">
        <v>630</v>
      </c>
      <c r="G11" s="24">
        <v>0</v>
      </c>
      <c r="H11" s="25">
        <f t="shared" si="0"/>
        <v>34</v>
      </c>
      <c r="I11" s="24">
        <v>100</v>
      </c>
      <c r="J11" s="39">
        <f t="shared" si="1"/>
        <v>0.34</v>
      </c>
      <c r="K11" s="20" t="s">
        <v>663</v>
      </c>
    </row>
    <row r="12" spans="1:11" s="27" customFormat="1" ht="17.25" customHeight="1" x14ac:dyDescent="0.25">
      <c r="A12" s="40"/>
      <c r="B12" s="41" t="s">
        <v>482</v>
      </c>
      <c r="C12" s="41" t="s">
        <v>116</v>
      </c>
      <c r="D12" s="41" t="s">
        <v>118</v>
      </c>
      <c r="E12" s="21" t="s">
        <v>13</v>
      </c>
      <c r="F12" s="21" t="s">
        <v>651</v>
      </c>
      <c r="G12" s="24">
        <v>0</v>
      </c>
      <c r="H12" s="25">
        <f t="shared" si="0"/>
        <v>23</v>
      </c>
      <c r="I12" s="24">
        <v>100</v>
      </c>
      <c r="J12" s="39">
        <f t="shared" si="1"/>
        <v>0.23</v>
      </c>
      <c r="K12" s="20" t="s">
        <v>663</v>
      </c>
    </row>
    <row r="13" spans="1:11" s="27" customFormat="1" ht="17.25" customHeight="1" x14ac:dyDescent="0.25">
      <c r="A13" s="40"/>
      <c r="B13" s="41" t="s">
        <v>483</v>
      </c>
      <c r="C13" s="41" t="s">
        <v>484</v>
      </c>
      <c r="D13" s="41" t="s">
        <v>158</v>
      </c>
      <c r="E13" s="21" t="s">
        <v>13</v>
      </c>
      <c r="F13" s="21" t="s">
        <v>658</v>
      </c>
      <c r="G13" s="24">
        <v>0</v>
      </c>
      <c r="H13" s="25">
        <f t="shared" si="0"/>
        <v>20</v>
      </c>
      <c r="I13" s="24">
        <v>100</v>
      </c>
      <c r="J13" s="39">
        <f t="shared" si="1"/>
        <v>0.2</v>
      </c>
      <c r="K13" s="20" t="s">
        <v>663</v>
      </c>
    </row>
    <row r="14" spans="1:11" s="27" customFormat="1" ht="17.25" customHeight="1" x14ac:dyDescent="0.25">
      <c r="A14" s="40"/>
      <c r="B14" s="41" t="s">
        <v>485</v>
      </c>
      <c r="C14" s="41" t="s">
        <v>486</v>
      </c>
      <c r="D14" s="41" t="s">
        <v>285</v>
      </c>
      <c r="E14" s="21" t="s">
        <v>13</v>
      </c>
      <c r="F14" s="21" t="s">
        <v>666</v>
      </c>
      <c r="G14" s="24">
        <v>0</v>
      </c>
      <c r="H14" s="25">
        <f t="shared" si="0"/>
        <v>4</v>
      </c>
      <c r="I14" s="24">
        <v>100</v>
      </c>
      <c r="J14" s="39">
        <f t="shared" si="1"/>
        <v>0.04</v>
      </c>
      <c r="K14" s="20" t="s">
        <v>663</v>
      </c>
    </row>
    <row r="15" spans="1:11" s="27" customFormat="1" ht="17.25" customHeight="1" x14ac:dyDescent="0.25">
      <c r="A15" s="40"/>
      <c r="B15" s="41" t="s">
        <v>487</v>
      </c>
      <c r="C15" s="41" t="s">
        <v>169</v>
      </c>
      <c r="D15" s="41" t="s">
        <v>196</v>
      </c>
      <c r="E15" s="21" t="s">
        <v>13</v>
      </c>
      <c r="F15" s="21" t="s">
        <v>651</v>
      </c>
      <c r="G15" s="24">
        <v>0</v>
      </c>
      <c r="H15" s="25">
        <f t="shared" si="0"/>
        <v>23</v>
      </c>
      <c r="I15" s="24">
        <v>100</v>
      </c>
      <c r="J15" s="39">
        <f t="shared" si="1"/>
        <v>0.23</v>
      </c>
      <c r="K15" s="21" t="s">
        <v>663</v>
      </c>
    </row>
    <row r="16" spans="1:11" s="27" customFormat="1" ht="17.25" customHeight="1" x14ac:dyDescent="0.25">
      <c r="A16" s="40"/>
      <c r="B16" s="41" t="s">
        <v>488</v>
      </c>
      <c r="C16" s="41" t="s">
        <v>489</v>
      </c>
      <c r="D16" s="41" t="s">
        <v>490</v>
      </c>
      <c r="E16" s="21" t="s">
        <v>675</v>
      </c>
      <c r="F16" s="21" t="s">
        <v>678</v>
      </c>
      <c r="G16" s="24">
        <v>0</v>
      </c>
      <c r="H16" s="25">
        <f t="shared" si="0"/>
        <v>87</v>
      </c>
      <c r="I16" s="24">
        <v>100</v>
      </c>
      <c r="J16" s="39">
        <f t="shared" si="1"/>
        <v>0.87</v>
      </c>
      <c r="K16" s="21" t="s">
        <v>663</v>
      </c>
    </row>
    <row r="17" spans="1:11" s="27" customFormat="1" ht="17.25" customHeight="1" x14ac:dyDescent="0.25">
      <c r="A17" s="40"/>
      <c r="B17" s="41" t="s">
        <v>491</v>
      </c>
      <c r="C17" s="41" t="s">
        <v>344</v>
      </c>
      <c r="D17" s="41" t="s">
        <v>180</v>
      </c>
      <c r="E17" s="21" t="s">
        <v>13</v>
      </c>
      <c r="F17" s="21" t="s">
        <v>641</v>
      </c>
      <c r="G17" s="24">
        <v>0</v>
      </c>
      <c r="H17" s="25">
        <f t="shared" si="0"/>
        <v>45</v>
      </c>
      <c r="I17" s="24">
        <v>100</v>
      </c>
      <c r="J17" s="39">
        <f t="shared" si="1"/>
        <v>0.45</v>
      </c>
      <c r="K17" s="21" t="s">
        <v>663</v>
      </c>
    </row>
    <row r="18" spans="1:11" s="27" customFormat="1" ht="17.25" customHeight="1" x14ac:dyDescent="0.25">
      <c r="A18" s="18"/>
      <c r="B18" s="41" t="s">
        <v>492</v>
      </c>
      <c r="C18" s="41" t="s">
        <v>263</v>
      </c>
      <c r="D18" s="41" t="s">
        <v>147</v>
      </c>
      <c r="E18" s="21" t="s">
        <v>13</v>
      </c>
      <c r="F18" s="21" t="s">
        <v>651</v>
      </c>
      <c r="G18" s="24">
        <v>0</v>
      </c>
      <c r="H18" s="25">
        <f t="shared" si="0"/>
        <v>23</v>
      </c>
      <c r="I18" s="24">
        <v>100</v>
      </c>
      <c r="J18" s="39">
        <f t="shared" si="1"/>
        <v>0.23</v>
      </c>
      <c r="K18" s="21" t="s">
        <v>663</v>
      </c>
    </row>
    <row r="19" spans="1:11" s="27" customFormat="1" ht="17.25" customHeight="1" x14ac:dyDescent="0.25">
      <c r="A19" s="18"/>
      <c r="B19" s="41" t="s">
        <v>131</v>
      </c>
      <c r="C19" s="41" t="s">
        <v>300</v>
      </c>
      <c r="D19" s="41" t="s">
        <v>152</v>
      </c>
      <c r="E19" s="21" t="s">
        <v>13</v>
      </c>
      <c r="F19" s="21" t="s">
        <v>658</v>
      </c>
      <c r="G19" s="24">
        <v>0</v>
      </c>
      <c r="H19" s="25">
        <f t="shared" si="0"/>
        <v>20</v>
      </c>
      <c r="I19" s="24">
        <v>100</v>
      </c>
      <c r="J19" s="39">
        <f t="shared" si="1"/>
        <v>0.2</v>
      </c>
      <c r="K19" s="21" t="s">
        <v>663</v>
      </c>
    </row>
    <row r="20" spans="1:11" s="27" customFormat="1" ht="17.25" customHeight="1" x14ac:dyDescent="0.25">
      <c r="A20" s="18"/>
      <c r="B20" s="41" t="s">
        <v>493</v>
      </c>
      <c r="C20" s="41" t="s">
        <v>272</v>
      </c>
      <c r="D20" s="41" t="s">
        <v>281</v>
      </c>
      <c r="E20" s="21" t="s">
        <v>676</v>
      </c>
      <c r="F20" s="21" t="s">
        <v>638</v>
      </c>
      <c r="G20" s="24">
        <v>0</v>
      </c>
      <c r="H20" s="25">
        <f t="shared" si="0"/>
        <v>56</v>
      </c>
      <c r="I20" s="24">
        <v>100</v>
      </c>
      <c r="J20" s="39">
        <f t="shared" si="1"/>
        <v>0.56000000000000005</v>
      </c>
      <c r="K20" s="21" t="s">
        <v>663</v>
      </c>
    </row>
    <row r="21" spans="1:11" s="27" customFormat="1" ht="17.25" customHeight="1" x14ac:dyDescent="0.25">
      <c r="A21" s="18"/>
      <c r="B21" s="41" t="s">
        <v>494</v>
      </c>
      <c r="C21" s="41" t="s">
        <v>146</v>
      </c>
      <c r="D21" s="41" t="s">
        <v>152</v>
      </c>
      <c r="E21" s="21" t="s">
        <v>13</v>
      </c>
      <c r="F21" s="21" t="s">
        <v>641</v>
      </c>
      <c r="G21" s="24">
        <v>0</v>
      </c>
      <c r="H21" s="25">
        <f t="shared" si="0"/>
        <v>45</v>
      </c>
      <c r="I21" s="24">
        <v>100</v>
      </c>
      <c r="J21" s="39">
        <f t="shared" si="1"/>
        <v>0.45</v>
      </c>
      <c r="K21" s="21" t="s">
        <v>663</v>
      </c>
    </row>
    <row r="22" spans="1:11" s="27" customFormat="1" ht="17.25" customHeight="1" x14ac:dyDescent="0.25">
      <c r="A22" s="18"/>
      <c r="B22" s="41" t="s">
        <v>495</v>
      </c>
      <c r="C22" s="41" t="s">
        <v>169</v>
      </c>
      <c r="D22" s="41" t="s">
        <v>158</v>
      </c>
      <c r="E22" s="21" t="s">
        <v>13</v>
      </c>
      <c r="F22" s="21" t="s">
        <v>667</v>
      </c>
      <c r="G22" s="24">
        <v>0</v>
      </c>
      <c r="H22" s="25">
        <f t="shared" si="0"/>
        <v>14</v>
      </c>
      <c r="I22" s="24">
        <v>100</v>
      </c>
      <c r="J22" s="39">
        <f t="shared" si="1"/>
        <v>0.14000000000000001</v>
      </c>
      <c r="K22" s="21" t="s">
        <v>663</v>
      </c>
    </row>
    <row r="23" spans="1:11" s="27" customFormat="1" ht="17.25" customHeight="1" x14ac:dyDescent="0.25">
      <c r="A23" s="18"/>
      <c r="B23" s="41" t="s">
        <v>279</v>
      </c>
      <c r="C23" s="41" t="s">
        <v>114</v>
      </c>
      <c r="D23" s="41" t="s">
        <v>118</v>
      </c>
      <c r="E23" s="21" t="s">
        <v>13</v>
      </c>
      <c r="F23" s="21" t="s">
        <v>648</v>
      </c>
      <c r="G23" s="24">
        <v>0</v>
      </c>
      <c r="H23" s="25">
        <f t="shared" si="0"/>
        <v>13</v>
      </c>
      <c r="I23" s="24">
        <v>100</v>
      </c>
      <c r="J23" s="39">
        <f t="shared" si="1"/>
        <v>0.13</v>
      </c>
      <c r="K23" s="21" t="s">
        <v>663</v>
      </c>
    </row>
    <row r="24" spans="1:11" s="27" customFormat="1" ht="17.25" customHeight="1" x14ac:dyDescent="0.25">
      <c r="A24" s="18"/>
      <c r="B24" s="41" t="s">
        <v>449</v>
      </c>
      <c r="C24" s="41" t="s">
        <v>142</v>
      </c>
      <c r="D24" s="41" t="s">
        <v>450</v>
      </c>
      <c r="E24" s="21" t="s">
        <v>13</v>
      </c>
      <c r="F24" s="21" t="s">
        <v>647</v>
      </c>
      <c r="G24" s="24">
        <v>0</v>
      </c>
      <c r="H24" s="25">
        <f t="shared" si="0"/>
        <v>10</v>
      </c>
      <c r="I24" s="24">
        <v>100</v>
      </c>
      <c r="J24" s="39">
        <f t="shared" si="1"/>
        <v>0.1</v>
      </c>
      <c r="K24" s="21" t="s">
        <v>663</v>
      </c>
    </row>
    <row r="25" spans="1:11" s="27" customFormat="1" ht="17.25" customHeight="1" x14ac:dyDescent="0.25">
      <c r="A25" s="18"/>
      <c r="B25" s="41" t="s">
        <v>496</v>
      </c>
      <c r="C25" s="41" t="s">
        <v>192</v>
      </c>
      <c r="D25" s="41" t="s">
        <v>158</v>
      </c>
      <c r="E25" s="21" t="s">
        <v>13</v>
      </c>
      <c r="F25" s="21" t="s">
        <v>647</v>
      </c>
      <c r="G25" s="24">
        <v>0</v>
      </c>
      <c r="H25" s="25">
        <f t="shared" si="0"/>
        <v>10</v>
      </c>
      <c r="I25" s="24">
        <v>100</v>
      </c>
      <c r="J25" s="39">
        <f t="shared" si="1"/>
        <v>0.1</v>
      </c>
      <c r="K25" s="21" t="s">
        <v>663</v>
      </c>
    </row>
    <row r="26" spans="1:11" s="27" customFormat="1" ht="17.25" customHeight="1" x14ac:dyDescent="0.25">
      <c r="A26" s="18"/>
      <c r="B26" s="41" t="s">
        <v>497</v>
      </c>
      <c r="C26" s="41" t="s">
        <v>186</v>
      </c>
      <c r="D26" s="41" t="s">
        <v>152</v>
      </c>
      <c r="E26" s="21" t="s">
        <v>13</v>
      </c>
      <c r="F26" s="21" t="s">
        <v>652</v>
      </c>
      <c r="G26" s="24">
        <v>0</v>
      </c>
      <c r="H26" s="25">
        <f t="shared" si="0"/>
        <v>8</v>
      </c>
      <c r="I26" s="24">
        <v>100</v>
      </c>
      <c r="J26" s="39">
        <f t="shared" si="1"/>
        <v>0.08</v>
      </c>
      <c r="K26" s="21" t="s">
        <v>663</v>
      </c>
    </row>
    <row r="27" spans="1:11" s="27" customFormat="1" ht="17.25" customHeight="1" x14ac:dyDescent="0.25">
      <c r="A27" s="18"/>
      <c r="B27" s="41" t="s">
        <v>498</v>
      </c>
      <c r="C27" s="41" t="s">
        <v>191</v>
      </c>
      <c r="D27" s="41" t="s">
        <v>196</v>
      </c>
      <c r="E27" s="21" t="s">
        <v>13</v>
      </c>
      <c r="F27" s="21" t="s">
        <v>650</v>
      </c>
      <c r="G27" s="24">
        <v>0</v>
      </c>
      <c r="H27" s="25">
        <f t="shared" si="0"/>
        <v>12</v>
      </c>
      <c r="I27" s="24">
        <v>100</v>
      </c>
      <c r="J27" s="39">
        <f t="shared" si="1"/>
        <v>0.12</v>
      </c>
      <c r="K27" s="21" t="s">
        <v>663</v>
      </c>
    </row>
    <row r="28" spans="1:11" s="27" customFormat="1" ht="17.25" customHeight="1" x14ac:dyDescent="0.25">
      <c r="A28" s="18"/>
      <c r="B28" s="41" t="s">
        <v>499</v>
      </c>
      <c r="C28" s="41" t="s">
        <v>173</v>
      </c>
      <c r="D28" s="41" t="s">
        <v>249</v>
      </c>
      <c r="E28" s="21" t="s">
        <v>13</v>
      </c>
      <c r="F28" s="21" t="s">
        <v>647</v>
      </c>
      <c r="G28" s="24">
        <v>0</v>
      </c>
      <c r="H28" s="25">
        <f t="shared" si="0"/>
        <v>10</v>
      </c>
      <c r="I28" s="24">
        <v>100</v>
      </c>
      <c r="J28" s="39">
        <f t="shared" si="1"/>
        <v>0.1</v>
      </c>
      <c r="K28" s="21" t="s">
        <v>663</v>
      </c>
    </row>
    <row r="29" spans="1:11" s="27" customFormat="1" ht="17.25" customHeight="1" x14ac:dyDescent="0.25">
      <c r="A29" s="18"/>
      <c r="B29" s="41" t="s">
        <v>500</v>
      </c>
      <c r="C29" s="41" t="s">
        <v>280</v>
      </c>
      <c r="D29" s="41" t="s">
        <v>124</v>
      </c>
      <c r="E29" s="21" t="s">
        <v>13</v>
      </c>
      <c r="F29" s="21" t="s">
        <v>661</v>
      </c>
      <c r="G29" s="24">
        <v>0</v>
      </c>
      <c r="H29" s="25">
        <f t="shared" si="0"/>
        <v>18</v>
      </c>
      <c r="I29" s="24">
        <v>100</v>
      </c>
      <c r="J29" s="39">
        <f t="shared" si="1"/>
        <v>0.18</v>
      </c>
      <c r="K29" s="21" t="s">
        <v>663</v>
      </c>
    </row>
    <row r="30" spans="1:11" s="27" customFormat="1" ht="17.25" customHeight="1" x14ac:dyDescent="0.25">
      <c r="A30" s="18"/>
      <c r="B30" s="41" t="s">
        <v>501</v>
      </c>
      <c r="C30" s="41" t="s">
        <v>192</v>
      </c>
      <c r="D30" s="41" t="s">
        <v>118</v>
      </c>
      <c r="E30" s="21" t="s">
        <v>13</v>
      </c>
      <c r="F30" s="21" t="s">
        <v>657</v>
      </c>
      <c r="G30" s="24">
        <v>0</v>
      </c>
      <c r="H30" s="25">
        <f t="shared" si="0"/>
        <v>15</v>
      </c>
      <c r="I30" s="24">
        <v>100</v>
      </c>
      <c r="J30" s="39">
        <f t="shared" si="1"/>
        <v>0.15</v>
      </c>
      <c r="K30" s="21" t="s">
        <v>663</v>
      </c>
    </row>
    <row r="31" spans="1:11" s="27" customFormat="1" ht="17.25" customHeight="1" x14ac:dyDescent="0.25">
      <c r="A31" s="18"/>
      <c r="B31" s="41" t="s">
        <v>502</v>
      </c>
      <c r="C31" s="41" t="s">
        <v>273</v>
      </c>
      <c r="D31" s="41" t="s">
        <v>161</v>
      </c>
      <c r="E31" s="21" t="s">
        <v>13</v>
      </c>
      <c r="F31" s="21" t="s">
        <v>630</v>
      </c>
      <c r="G31" s="24">
        <v>0</v>
      </c>
      <c r="H31" s="25">
        <f t="shared" si="0"/>
        <v>34</v>
      </c>
      <c r="I31" s="24">
        <v>100</v>
      </c>
      <c r="J31" s="39">
        <f t="shared" si="1"/>
        <v>0.34</v>
      </c>
      <c r="K31" s="21" t="s">
        <v>663</v>
      </c>
    </row>
    <row r="32" spans="1:11" s="27" customFormat="1" ht="17.25" customHeight="1" x14ac:dyDescent="0.25">
      <c r="A32" s="18"/>
      <c r="B32" s="41" t="s">
        <v>270</v>
      </c>
      <c r="C32" s="41" t="s">
        <v>380</v>
      </c>
      <c r="D32" s="41" t="s">
        <v>271</v>
      </c>
      <c r="E32" s="21" t="s">
        <v>6</v>
      </c>
      <c r="F32" s="21" t="s">
        <v>668</v>
      </c>
      <c r="G32" s="24">
        <v>0</v>
      </c>
      <c r="H32" s="25">
        <f t="shared" si="0"/>
        <v>65</v>
      </c>
      <c r="I32" s="24">
        <v>100</v>
      </c>
      <c r="J32" s="39">
        <f t="shared" si="1"/>
        <v>0.65</v>
      </c>
      <c r="K32" s="21" t="s">
        <v>663</v>
      </c>
    </row>
    <row r="33" spans="1:11" s="27" customFormat="1" ht="17.25" customHeight="1" x14ac:dyDescent="0.25">
      <c r="A33" s="18"/>
      <c r="B33" s="41" t="s">
        <v>503</v>
      </c>
      <c r="C33" s="41" t="s">
        <v>236</v>
      </c>
      <c r="D33" s="41" t="s">
        <v>187</v>
      </c>
      <c r="E33" s="21" t="s">
        <v>13</v>
      </c>
      <c r="F33" s="21" t="s">
        <v>650</v>
      </c>
      <c r="G33" s="24">
        <v>0</v>
      </c>
      <c r="H33" s="25">
        <f t="shared" si="0"/>
        <v>12</v>
      </c>
      <c r="I33" s="24">
        <v>100</v>
      </c>
      <c r="J33" s="39">
        <f t="shared" si="1"/>
        <v>0.12</v>
      </c>
      <c r="K33" s="21" t="s">
        <v>663</v>
      </c>
    </row>
    <row r="34" spans="1:11" s="27" customFormat="1" ht="17.25" customHeight="1" x14ac:dyDescent="0.25">
      <c r="A34" s="18"/>
      <c r="B34" s="41" t="s">
        <v>504</v>
      </c>
      <c r="C34" s="41" t="s">
        <v>175</v>
      </c>
      <c r="D34" s="41" t="s">
        <v>370</v>
      </c>
      <c r="E34" s="21" t="s">
        <v>13</v>
      </c>
      <c r="F34" s="21" t="s">
        <v>669</v>
      </c>
      <c r="G34" s="24">
        <v>0</v>
      </c>
      <c r="H34" s="25">
        <f t="shared" si="0"/>
        <v>43</v>
      </c>
      <c r="I34" s="24">
        <v>100</v>
      </c>
      <c r="J34" s="39">
        <f t="shared" si="1"/>
        <v>0.43</v>
      </c>
      <c r="K34" s="21" t="s">
        <v>663</v>
      </c>
    </row>
    <row r="35" spans="1:11" s="27" customFormat="1" ht="17.25" customHeight="1" x14ac:dyDescent="0.25">
      <c r="A35" s="18"/>
      <c r="B35" s="41" t="s">
        <v>505</v>
      </c>
      <c r="C35" s="41" t="s">
        <v>120</v>
      </c>
      <c r="D35" s="41" t="s">
        <v>281</v>
      </c>
      <c r="E35" s="21" t="s">
        <v>13</v>
      </c>
      <c r="F35" s="21" t="s">
        <v>653</v>
      </c>
      <c r="G35" s="24">
        <v>0</v>
      </c>
      <c r="H35" s="25">
        <f t="shared" si="0"/>
        <v>5</v>
      </c>
      <c r="I35" s="24">
        <v>100</v>
      </c>
      <c r="J35" s="39">
        <f t="shared" si="1"/>
        <v>0.05</v>
      </c>
      <c r="K35" s="21" t="s">
        <v>663</v>
      </c>
    </row>
    <row r="36" spans="1:11" s="27" customFormat="1" ht="17.25" customHeight="1" x14ac:dyDescent="0.25">
      <c r="A36" s="18"/>
      <c r="B36" s="41" t="s">
        <v>506</v>
      </c>
      <c r="C36" s="41" t="s">
        <v>264</v>
      </c>
      <c r="D36" s="41" t="s">
        <v>189</v>
      </c>
      <c r="E36" s="21" t="s">
        <v>13</v>
      </c>
      <c r="F36" s="21" t="s">
        <v>657</v>
      </c>
      <c r="G36" s="24">
        <v>0</v>
      </c>
      <c r="H36" s="25">
        <f t="shared" si="0"/>
        <v>15</v>
      </c>
      <c r="I36" s="24">
        <v>100</v>
      </c>
      <c r="J36" s="39">
        <f t="shared" si="1"/>
        <v>0.15</v>
      </c>
      <c r="K36" s="21" t="s">
        <v>663</v>
      </c>
    </row>
    <row r="37" spans="1:11" s="27" customFormat="1" ht="17.25" customHeight="1" x14ac:dyDescent="0.25">
      <c r="A37" s="18"/>
      <c r="B37" s="41" t="s">
        <v>441</v>
      </c>
      <c r="C37" s="41" t="s">
        <v>157</v>
      </c>
      <c r="D37" s="41" t="s">
        <v>118</v>
      </c>
      <c r="E37" s="21" t="s">
        <v>13</v>
      </c>
      <c r="F37" s="21" t="s">
        <v>667</v>
      </c>
      <c r="G37" s="24">
        <v>0</v>
      </c>
      <c r="H37" s="25">
        <f t="shared" si="0"/>
        <v>14</v>
      </c>
      <c r="I37" s="24">
        <v>100</v>
      </c>
      <c r="J37" s="39">
        <f t="shared" si="1"/>
        <v>0.14000000000000001</v>
      </c>
      <c r="K37" s="21" t="s">
        <v>663</v>
      </c>
    </row>
    <row r="38" spans="1:11" s="27" customFormat="1" ht="17.25" customHeight="1" x14ac:dyDescent="0.25">
      <c r="A38" s="18"/>
      <c r="B38" s="41" t="s">
        <v>507</v>
      </c>
      <c r="C38" s="41" t="s">
        <v>215</v>
      </c>
      <c r="D38" s="41" t="s">
        <v>172</v>
      </c>
      <c r="E38" s="21" t="s">
        <v>13</v>
      </c>
      <c r="F38" s="21" t="s">
        <v>639</v>
      </c>
      <c r="G38" s="24">
        <v>0</v>
      </c>
      <c r="H38" s="25">
        <f t="shared" si="0"/>
        <v>32</v>
      </c>
      <c r="I38" s="24">
        <v>100</v>
      </c>
      <c r="J38" s="39">
        <f t="shared" si="1"/>
        <v>0.32</v>
      </c>
      <c r="K38" s="20" t="s">
        <v>663</v>
      </c>
    </row>
    <row r="39" spans="1:11" s="27" customFormat="1" ht="17.25" customHeight="1" x14ac:dyDescent="0.25">
      <c r="A39" s="18"/>
      <c r="B39" s="41" t="s">
        <v>508</v>
      </c>
      <c r="C39" s="41" t="s">
        <v>325</v>
      </c>
      <c r="D39" s="41" t="s">
        <v>138</v>
      </c>
      <c r="E39" s="21" t="s">
        <v>13</v>
      </c>
      <c r="F39" s="21" t="s">
        <v>650</v>
      </c>
      <c r="G39" s="24">
        <v>0</v>
      </c>
      <c r="H39" s="25">
        <f t="shared" si="0"/>
        <v>12</v>
      </c>
      <c r="I39" s="24">
        <v>100</v>
      </c>
      <c r="J39" s="39">
        <f t="shared" si="1"/>
        <v>0.12</v>
      </c>
      <c r="K39" s="21" t="s">
        <v>663</v>
      </c>
    </row>
    <row r="40" spans="1:11" s="27" customFormat="1" ht="17.25" customHeight="1" x14ac:dyDescent="0.25">
      <c r="A40" s="18"/>
      <c r="B40" s="41" t="s">
        <v>241</v>
      </c>
      <c r="C40" s="41" t="s">
        <v>509</v>
      </c>
      <c r="D40" s="41" t="s">
        <v>510</v>
      </c>
      <c r="E40" s="21" t="s">
        <v>13</v>
      </c>
      <c r="F40" s="21" t="s">
        <v>658</v>
      </c>
      <c r="G40" s="24">
        <v>0</v>
      </c>
      <c r="H40" s="25">
        <f t="shared" si="0"/>
        <v>20</v>
      </c>
      <c r="I40" s="24">
        <v>100</v>
      </c>
      <c r="J40" s="39">
        <f t="shared" si="1"/>
        <v>0.2</v>
      </c>
      <c r="K40" s="23" t="s">
        <v>663</v>
      </c>
    </row>
    <row r="41" spans="1:11" s="27" customFormat="1" ht="17.25" customHeight="1" x14ac:dyDescent="0.25">
      <c r="A41" s="18"/>
      <c r="B41" s="41" t="s">
        <v>511</v>
      </c>
      <c r="C41" s="41" t="s">
        <v>512</v>
      </c>
      <c r="D41" s="41" t="s">
        <v>196</v>
      </c>
      <c r="E41" s="21" t="s">
        <v>13</v>
      </c>
      <c r="F41" s="21" t="s">
        <v>658</v>
      </c>
      <c r="G41" s="24">
        <v>0</v>
      </c>
      <c r="H41" s="25">
        <f t="shared" si="0"/>
        <v>20</v>
      </c>
      <c r="I41" s="24">
        <v>100</v>
      </c>
      <c r="J41" s="39">
        <f t="shared" si="1"/>
        <v>0.2</v>
      </c>
      <c r="K41" s="20" t="s">
        <v>663</v>
      </c>
    </row>
    <row r="42" spans="1:11" s="27" customFormat="1" ht="17.25" customHeight="1" x14ac:dyDescent="0.25">
      <c r="A42" s="18"/>
      <c r="B42" s="41" t="s">
        <v>513</v>
      </c>
      <c r="C42" s="41" t="s">
        <v>149</v>
      </c>
      <c r="D42" s="41" t="s">
        <v>249</v>
      </c>
      <c r="E42" s="21" t="s">
        <v>13</v>
      </c>
      <c r="F42" s="21" t="s">
        <v>661</v>
      </c>
      <c r="G42" s="24">
        <v>0</v>
      </c>
      <c r="H42" s="25">
        <f t="shared" si="0"/>
        <v>18</v>
      </c>
      <c r="I42" s="24">
        <v>100</v>
      </c>
      <c r="J42" s="39">
        <f t="shared" si="1"/>
        <v>0.18</v>
      </c>
      <c r="K42" s="21" t="s">
        <v>663</v>
      </c>
    </row>
    <row r="43" spans="1:11" s="27" customFormat="1" ht="17.25" customHeight="1" x14ac:dyDescent="0.25">
      <c r="A43" s="18"/>
      <c r="B43" s="41" t="s">
        <v>297</v>
      </c>
      <c r="C43" s="41" t="s">
        <v>149</v>
      </c>
      <c r="D43" s="41" t="s">
        <v>118</v>
      </c>
      <c r="E43" s="21" t="s">
        <v>13</v>
      </c>
      <c r="F43" s="21" t="s">
        <v>650</v>
      </c>
      <c r="G43" s="24">
        <v>0</v>
      </c>
      <c r="H43" s="25">
        <f t="shared" si="0"/>
        <v>12</v>
      </c>
      <c r="I43" s="24">
        <v>100</v>
      </c>
      <c r="J43" s="39">
        <f t="shared" si="1"/>
        <v>0.12</v>
      </c>
      <c r="K43" s="21" t="s">
        <v>663</v>
      </c>
    </row>
    <row r="44" spans="1:11" s="27" customFormat="1" ht="17.25" customHeight="1" x14ac:dyDescent="0.25">
      <c r="A44" s="18"/>
      <c r="B44" s="41" t="s">
        <v>514</v>
      </c>
      <c r="C44" s="41" t="s">
        <v>203</v>
      </c>
      <c r="D44" s="41" t="s">
        <v>130</v>
      </c>
      <c r="E44" s="21" t="s">
        <v>13</v>
      </c>
      <c r="F44" s="21" t="s">
        <v>648</v>
      </c>
      <c r="G44" s="24">
        <v>0</v>
      </c>
      <c r="H44" s="25">
        <f t="shared" si="0"/>
        <v>13</v>
      </c>
      <c r="I44" s="24">
        <v>100</v>
      </c>
      <c r="J44" s="39">
        <f t="shared" si="1"/>
        <v>0.13</v>
      </c>
      <c r="K44" s="21" t="s">
        <v>663</v>
      </c>
    </row>
    <row r="45" spans="1:11" s="27" customFormat="1" ht="17.25" customHeight="1" x14ac:dyDescent="0.25">
      <c r="A45" s="18"/>
      <c r="B45" s="41" t="s">
        <v>515</v>
      </c>
      <c r="C45" s="41" t="s">
        <v>165</v>
      </c>
      <c r="D45" s="41" t="s">
        <v>118</v>
      </c>
      <c r="E45" s="21" t="s">
        <v>13</v>
      </c>
      <c r="F45" s="21" t="s">
        <v>647</v>
      </c>
      <c r="G45" s="24">
        <v>0</v>
      </c>
      <c r="H45" s="25">
        <f t="shared" si="0"/>
        <v>10</v>
      </c>
      <c r="I45" s="24">
        <v>100</v>
      </c>
      <c r="J45" s="39">
        <f t="shared" si="1"/>
        <v>0.1</v>
      </c>
      <c r="K45" s="21" t="s">
        <v>663</v>
      </c>
    </row>
    <row r="46" spans="1:11" s="27" customFormat="1" ht="17.25" customHeight="1" x14ac:dyDescent="0.25">
      <c r="A46" s="18"/>
      <c r="B46" s="41" t="s">
        <v>258</v>
      </c>
      <c r="C46" s="41" t="s">
        <v>253</v>
      </c>
      <c r="D46" s="41" t="s">
        <v>259</v>
      </c>
      <c r="E46" s="21" t="s">
        <v>13</v>
      </c>
      <c r="F46" s="21" t="s">
        <v>657</v>
      </c>
      <c r="G46" s="24">
        <v>0</v>
      </c>
      <c r="H46" s="25">
        <f t="shared" si="0"/>
        <v>15</v>
      </c>
      <c r="I46" s="24">
        <v>100</v>
      </c>
      <c r="J46" s="39">
        <f t="shared" si="1"/>
        <v>0.15</v>
      </c>
      <c r="K46" s="20" t="s">
        <v>663</v>
      </c>
    </row>
    <row r="47" spans="1:11" s="27" customFormat="1" ht="17.25" customHeight="1" x14ac:dyDescent="0.25">
      <c r="A47" s="18"/>
      <c r="B47" s="41" t="s">
        <v>260</v>
      </c>
      <c r="C47" s="41" t="s">
        <v>114</v>
      </c>
      <c r="D47" s="41" t="s">
        <v>121</v>
      </c>
      <c r="E47" s="21" t="s">
        <v>13</v>
      </c>
      <c r="F47" s="21" t="s">
        <v>667</v>
      </c>
      <c r="G47" s="24">
        <v>0</v>
      </c>
      <c r="H47" s="25">
        <f t="shared" si="0"/>
        <v>14</v>
      </c>
      <c r="I47" s="24">
        <v>100</v>
      </c>
      <c r="J47" s="39">
        <f t="shared" si="1"/>
        <v>0.14000000000000001</v>
      </c>
      <c r="K47" s="20" t="s">
        <v>663</v>
      </c>
    </row>
    <row r="48" spans="1:11" s="27" customFormat="1" ht="17.25" customHeight="1" x14ac:dyDescent="0.25">
      <c r="A48" s="18"/>
      <c r="B48" s="41" t="s">
        <v>516</v>
      </c>
      <c r="C48" s="41" t="s">
        <v>293</v>
      </c>
      <c r="D48" s="41" t="s">
        <v>127</v>
      </c>
      <c r="E48" s="21" t="s">
        <v>13</v>
      </c>
      <c r="F48" s="21" t="s">
        <v>647</v>
      </c>
      <c r="G48" s="24">
        <v>0</v>
      </c>
      <c r="H48" s="25">
        <f t="shared" si="0"/>
        <v>10</v>
      </c>
      <c r="I48" s="24">
        <v>100</v>
      </c>
      <c r="J48" s="39">
        <f t="shared" si="1"/>
        <v>0.1</v>
      </c>
      <c r="K48" s="20" t="s">
        <v>663</v>
      </c>
    </row>
    <row r="49" spans="1:11" s="27" customFormat="1" ht="17.25" customHeight="1" x14ac:dyDescent="0.25">
      <c r="A49" s="18"/>
      <c r="B49" s="41" t="s">
        <v>517</v>
      </c>
      <c r="C49" s="41" t="s">
        <v>518</v>
      </c>
      <c r="D49" s="41" t="s">
        <v>281</v>
      </c>
      <c r="E49" s="21" t="s">
        <v>13</v>
      </c>
      <c r="F49" s="21" t="s">
        <v>647</v>
      </c>
      <c r="G49" s="24">
        <v>0</v>
      </c>
      <c r="H49" s="25">
        <f t="shared" si="0"/>
        <v>10</v>
      </c>
      <c r="I49" s="24">
        <v>100</v>
      </c>
      <c r="J49" s="39">
        <f t="shared" si="1"/>
        <v>0.1</v>
      </c>
      <c r="K49" s="21" t="s">
        <v>663</v>
      </c>
    </row>
    <row r="50" spans="1:11" s="27" customFormat="1" ht="17.25" customHeight="1" x14ac:dyDescent="0.25">
      <c r="A50" s="18"/>
      <c r="B50" s="41" t="s">
        <v>519</v>
      </c>
      <c r="C50" s="41" t="s">
        <v>253</v>
      </c>
      <c r="D50" s="41" t="s">
        <v>213</v>
      </c>
      <c r="E50" s="21" t="s">
        <v>13</v>
      </c>
      <c r="F50" s="21" t="s">
        <v>650</v>
      </c>
      <c r="G50" s="24">
        <v>0</v>
      </c>
      <c r="H50" s="25">
        <f t="shared" si="0"/>
        <v>12</v>
      </c>
      <c r="I50" s="24">
        <v>100</v>
      </c>
      <c r="J50" s="39">
        <f t="shared" si="1"/>
        <v>0.12</v>
      </c>
      <c r="K50" s="20" t="s">
        <v>663</v>
      </c>
    </row>
    <row r="51" spans="1:11" s="27" customFormat="1" ht="17.25" customHeight="1" x14ac:dyDescent="0.25">
      <c r="A51" s="18"/>
      <c r="B51" s="41" t="s">
        <v>394</v>
      </c>
      <c r="C51" s="41" t="s">
        <v>520</v>
      </c>
      <c r="D51" s="41" t="s">
        <v>230</v>
      </c>
      <c r="E51" s="21" t="s">
        <v>13</v>
      </c>
      <c r="F51" s="21" t="s">
        <v>630</v>
      </c>
      <c r="G51" s="24">
        <v>0</v>
      </c>
      <c r="H51" s="25">
        <f t="shared" si="0"/>
        <v>34</v>
      </c>
      <c r="I51" s="24">
        <v>100</v>
      </c>
      <c r="J51" s="39">
        <f t="shared" si="1"/>
        <v>0.34</v>
      </c>
      <c r="K51" s="20" t="s">
        <v>663</v>
      </c>
    </row>
    <row r="52" spans="1:11" s="27" customFormat="1" ht="17.25" customHeight="1" x14ac:dyDescent="0.25">
      <c r="A52" s="18"/>
      <c r="B52" s="41" t="s">
        <v>521</v>
      </c>
      <c r="C52" s="41" t="s">
        <v>425</v>
      </c>
      <c r="D52" s="41" t="s">
        <v>196</v>
      </c>
      <c r="E52" s="21" t="s">
        <v>13</v>
      </c>
      <c r="F52" s="21" t="s">
        <v>670</v>
      </c>
      <c r="G52" s="24">
        <v>0</v>
      </c>
      <c r="H52" s="25">
        <f t="shared" si="0"/>
        <v>30</v>
      </c>
      <c r="I52" s="24">
        <v>100</v>
      </c>
      <c r="J52" s="39">
        <f t="shared" si="1"/>
        <v>0.3</v>
      </c>
      <c r="K52" s="21" t="s">
        <v>663</v>
      </c>
    </row>
    <row r="53" spans="1:11" s="27" customFormat="1" ht="17.25" customHeight="1" x14ac:dyDescent="0.25">
      <c r="A53" s="18"/>
      <c r="B53" s="41" t="s">
        <v>522</v>
      </c>
      <c r="C53" s="41" t="s">
        <v>300</v>
      </c>
      <c r="D53" s="41" t="s">
        <v>271</v>
      </c>
      <c r="E53" s="21" t="s">
        <v>13</v>
      </c>
      <c r="F53" s="21" t="s">
        <v>641</v>
      </c>
      <c r="G53" s="24">
        <v>0</v>
      </c>
      <c r="H53" s="25">
        <f t="shared" si="0"/>
        <v>45</v>
      </c>
      <c r="I53" s="24">
        <v>100</v>
      </c>
      <c r="J53" s="39">
        <f t="shared" si="1"/>
        <v>0.45</v>
      </c>
      <c r="K53" s="20" t="s">
        <v>663</v>
      </c>
    </row>
    <row r="54" spans="1:11" s="27" customFormat="1" ht="17.25" customHeight="1" x14ac:dyDescent="0.25">
      <c r="A54" s="18"/>
      <c r="B54" s="41" t="s">
        <v>523</v>
      </c>
      <c r="C54" s="41" t="s">
        <v>277</v>
      </c>
      <c r="D54" s="41" t="s">
        <v>285</v>
      </c>
      <c r="E54" s="21" t="s">
        <v>6</v>
      </c>
      <c r="F54" s="21" t="s">
        <v>646</v>
      </c>
      <c r="G54" s="24">
        <v>0</v>
      </c>
      <c r="H54" s="25">
        <f t="shared" si="0"/>
        <v>50</v>
      </c>
      <c r="I54" s="24">
        <v>100</v>
      </c>
      <c r="J54" s="39">
        <f t="shared" si="1"/>
        <v>0.5</v>
      </c>
      <c r="K54" s="21" t="s">
        <v>663</v>
      </c>
    </row>
    <row r="55" spans="1:11" s="27" customFormat="1" ht="17.25" customHeight="1" x14ac:dyDescent="0.25">
      <c r="A55" s="18"/>
      <c r="B55" s="41" t="s">
        <v>524</v>
      </c>
      <c r="C55" s="41" t="s">
        <v>117</v>
      </c>
      <c r="D55" s="41" t="s">
        <v>121</v>
      </c>
      <c r="E55" s="21" t="s">
        <v>13</v>
      </c>
      <c r="F55" s="21" t="s">
        <v>652</v>
      </c>
      <c r="G55" s="24">
        <v>0</v>
      </c>
      <c r="H55" s="25">
        <f t="shared" si="0"/>
        <v>8</v>
      </c>
      <c r="I55" s="24">
        <v>100</v>
      </c>
      <c r="J55" s="39">
        <f t="shared" si="1"/>
        <v>0.08</v>
      </c>
      <c r="K55" s="21" t="s">
        <v>663</v>
      </c>
    </row>
    <row r="56" spans="1:11" s="27" customFormat="1" ht="17.25" customHeight="1" x14ac:dyDescent="0.25">
      <c r="A56" s="18"/>
      <c r="B56" s="41" t="s">
        <v>525</v>
      </c>
      <c r="C56" s="41" t="s">
        <v>512</v>
      </c>
      <c r="D56" s="41" t="s">
        <v>289</v>
      </c>
      <c r="E56" s="21" t="s">
        <v>13</v>
      </c>
      <c r="F56" s="21" t="s">
        <v>651</v>
      </c>
      <c r="G56" s="24">
        <v>0</v>
      </c>
      <c r="H56" s="25">
        <f t="shared" si="0"/>
        <v>23</v>
      </c>
      <c r="I56" s="24">
        <v>100</v>
      </c>
      <c r="J56" s="39">
        <f t="shared" si="1"/>
        <v>0.23</v>
      </c>
      <c r="K56" s="23" t="s">
        <v>663</v>
      </c>
    </row>
    <row r="57" spans="1:11" s="27" customFormat="1" ht="17.25" customHeight="1" x14ac:dyDescent="0.25">
      <c r="A57" s="18"/>
      <c r="B57" s="41" t="s">
        <v>526</v>
      </c>
      <c r="C57" s="41" t="s">
        <v>527</v>
      </c>
      <c r="D57" s="41" t="s">
        <v>209</v>
      </c>
      <c r="E57" s="21" t="s">
        <v>13</v>
      </c>
      <c r="F57" s="21" t="s">
        <v>670</v>
      </c>
      <c r="G57" s="24">
        <v>0</v>
      </c>
      <c r="H57" s="25">
        <f t="shared" si="0"/>
        <v>30</v>
      </c>
      <c r="I57" s="24">
        <v>100</v>
      </c>
      <c r="J57" s="39">
        <f t="shared" si="1"/>
        <v>0.3</v>
      </c>
      <c r="K57" s="22" t="s">
        <v>663</v>
      </c>
    </row>
    <row r="58" spans="1:11" s="27" customFormat="1" ht="17.25" customHeight="1" x14ac:dyDescent="0.25">
      <c r="A58" s="18"/>
      <c r="B58" s="41" t="s">
        <v>528</v>
      </c>
      <c r="C58" s="41" t="s">
        <v>284</v>
      </c>
      <c r="D58" s="41" t="s">
        <v>130</v>
      </c>
      <c r="E58" s="21" t="s">
        <v>13</v>
      </c>
      <c r="F58" s="21" t="s">
        <v>650</v>
      </c>
      <c r="G58" s="24">
        <v>0</v>
      </c>
      <c r="H58" s="25">
        <f t="shared" si="0"/>
        <v>12</v>
      </c>
      <c r="I58" s="24">
        <v>100</v>
      </c>
      <c r="J58" s="39">
        <f t="shared" si="1"/>
        <v>0.12</v>
      </c>
      <c r="K58" s="21" t="s">
        <v>663</v>
      </c>
    </row>
    <row r="59" spans="1:11" s="27" customFormat="1" ht="17.25" customHeight="1" x14ac:dyDescent="0.25">
      <c r="A59" s="18"/>
      <c r="B59" s="41" t="s">
        <v>529</v>
      </c>
      <c r="C59" s="41" t="s">
        <v>190</v>
      </c>
      <c r="D59" s="41" t="s">
        <v>138</v>
      </c>
      <c r="E59" s="21" t="s">
        <v>13</v>
      </c>
      <c r="F59" s="21" t="s">
        <v>647</v>
      </c>
      <c r="G59" s="24">
        <v>0</v>
      </c>
      <c r="H59" s="25">
        <f t="shared" si="0"/>
        <v>10</v>
      </c>
      <c r="I59" s="24">
        <v>100</v>
      </c>
      <c r="J59" s="39">
        <f t="shared" si="1"/>
        <v>0.1</v>
      </c>
      <c r="K59" s="20" t="s">
        <v>663</v>
      </c>
    </row>
    <row r="60" spans="1:11" s="27" customFormat="1" ht="17.25" customHeight="1" x14ac:dyDescent="0.25">
      <c r="A60" s="18"/>
      <c r="B60" s="41" t="s">
        <v>530</v>
      </c>
      <c r="C60" s="41" t="s">
        <v>157</v>
      </c>
      <c r="D60" s="41" t="s">
        <v>158</v>
      </c>
      <c r="E60" s="21" t="s">
        <v>13</v>
      </c>
      <c r="F60" s="21" t="s">
        <v>647</v>
      </c>
      <c r="G60" s="24">
        <v>0</v>
      </c>
      <c r="H60" s="25">
        <f t="shared" si="0"/>
        <v>10</v>
      </c>
      <c r="I60" s="24">
        <v>100</v>
      </c>
      <c r="J60" s="39">
        <f t="shared" si="1"/>
        <v>0.1</v>
      </c>
      <c r="K60" s="21" t="s">
        <v>663</v>
      </c>
    </row>
    <row r="61" spans="1:11" s="27" customFormat="1" ht="17.25" customHeight="1" x14ac:dyDescent="0.25">
      <c r="A61" s="18"/>
      <c r="B61" s="41" t="s">
        <v>143</v>
      </c>
      <c r="C61" s="41" t="s">
        <v>227</v>
      </c>
      <c r="D61" s="41" t="s">
        <v>118</v>
      </c>
      <c r="E61" s="21" t="s">
        <v>13</v>
      </c>
      <c r="F61" s="21" t="s">
        <v>647</v>
      </c>
      <c r="G61" s="24">
        <v>0</v>
      </c>
      <c r="H61" s="25">
        <f t="shared" si="0"/>
        <v>10</v>
      </c>
      <c r="I61" s="24">
        <v>100</v>
      </c>
      <c r="J61" s="39">
        <f t="shared" si="1"/>
        <v>0.1</v>
      </c>
      <c r="K61" s="23" t="s">
        <v>663</v>
      </c>
    </row>
    <row r="62" spans="1:11" s="27" customFormat="1" ht="17.25" customHeight="1" x14ac:dyDescent="0.25">
      <c r="A62" s="18"/>
      <c r="B62" s="41" t="s">
        <v>531</v>
      </c>
      <c r="C62" s="41" t="s">
        <v>203</v>
      </c>
      <c r="D62" s="41" t="s">
        <v>288</v>
      </c>
      <c r="E62" s="21" t="s">
        <v>13</v>
      </c>
      <c r="F62" s="21" t="s">
        <v>630</v>
      </c>
      <c r="G62" s="24">
        <v>0</v>
      </c>
      <c r="H62" s="25">
        <f t="shared" si="0"/>
        <v>34</v>
      </c>
      <c r="I62" s="24">
        <v>100</v>
      </c>
      <c r="J62" s="39">
        <f t="shared" si="1"/>
        <v>0.34</v>
      </c>
      <c r="K62" s="22" t="s">
        <v>663</v>
      </c>
    </row>
    <row r="63" spans="1:11" s="27" customFormat="1" ht="17.25" customHeight="1" x14ac:dyDescent="0.25">
      <c r="A63" s="18"/>
      <c r="B63" s="41" t="s">
        <v>533</v>
      </c>
      <c r="C63" s="41" t="s">
        <v>175</v>
      </c>
      <c r="D63" s="41" t="s">
        <v>177</v>
      </c>
      <c r="E63" s="21" t="s">
        <v>6</v>
      </c>
      <c r="F63" s="21" t="s">
        <v>638</v>
      </c>
      <c r="G63" s="24">
        <v>0</v>
      </c>
      <c r="H63" s="25">
        <f t="shared" si="0"/>
        <v>56</v>
      </c>
      <c r="I63" s="24">
        <v>100</v>
      </c>
      <c r="J63" s="39">
        <f t="shared" si="1"/>
        <v>0.56000000000000005</v>
      </c>
      <c r="K63" s="20" t="s">
        <v>663</v>
      </c>
    </row>
    <row r="64" spans="1:11" s="27" customFormat="1" ht="17.25" customHeight="1" x14ac:dyDescent="0.25">
      <c r="A64" s="18"/>
      <c r="B64" s="41" t="s">
        <v>534</v>
      </c>
      <c r="C64" s="41" t="s">
        <v>134</v>
      </c>
      <c r="D64" s="41" t="s">
        <v>180</v>
      </c>
      <c r="E64" s="21" t="s">
        <v>13</v>
      </c>
      <c r="F64" s="21" t="s">
        <v>641</v>
      </c>
      <c r="G64" s="24">
        <v>0</v>
      </c>
      <c r="H64" s="25">
        <f t="shared" si="0"/>
        <v>45</v>
      </c>
      <c r="I64" s="24">
        <v>100</v>
      </c>
      <c r="J64" s="39">
        <f t="shared" si="1"/>
        <v>0.45</v>
      </c>
      <c r="K64" s="21" t="s">
        <v>663</v>
      </c>
    </row>
    <row r="65" spans="1:11" s="27" customFormat="1" ht="17.25" customHeight="1" x14ac:dyDescent="0.25">
      <c r="A65" s="18"/>
      <c r="B65" s="41" t="s">
        <v>535</v>
      </c>
      <c r="C65" s="41" t="s">
        <v>227</v>
      </c>
      <c r="D65" s="41" t="s">
        <v>138</v>
      </c>
      <c r="E65" s="21" t="s">
        <v>13</v>
      </c>
      <c r="F65" s="21" t="s">
        <v>636</v>
      </c>
      <c r="G65" s="24">
        <v>0</v>
      </c>
      <c r="H65" s="25">
        <f t="shared" si="0"/>
        <v>35</v>
      </c>
      <c r="I65" s="24">
        <v>100</v>
      </c>
      <c r="J65" s="39">
        <f t="shared" si="1"/>
        <v>0.35</v>
      </c>
      <c r="K65" s="21" t="s">
        <v>663</v>
      </c>
    </row>
    <row r="66" spans="1:11" s="27" customFormat="1" ht="17.25" customHeight="1" x14ac:dyDescent="0.25">
      <c r="A66" s="18"/>
      <c r="B66" s="41" t="s">
        <v>536</v>
      </c>
      <c r="C66" s="41" t="s">
        <v>280</v>
      </c>
      <c r="D66" s="41" t="s">
        <v>271</v>
      </c>
      <c r="E66" s="21" t="s">
        <v>676</v>
      </c>
      <c r="F66" s="21" t="s">
        <v>638</v>
      </c>
      <c r="G66" s="24">
        <v>0</v>
      </c>
      <c r="H66" s="25">
        <f t="shared" ref="H66:H68" si="2">F66+G66</f>
        <v>56</v>
      </c>
      <c r="I66" s="24">
        <v>100</v>
      </c>
      <c r="J66" s="39">
        <f t="shared" ref="J66:J68" si="3">H66/I66</f>
        <v>0.56000000000000005</v>
      </c>
      <c r="K66" s="20" t="s">
        <v>663</v>
      </c>
    </row>
    <row r="67" spans="1:11" s="27" customFormat="1" ht="17.25" customHeight="1" x14ac:dyDescent="0.25">
      <c r="A67" s="18"/>
      <c r="B67" s="41" t="s">
        <v>200</v>
      </c>
      <c r="C67" s="41" t="s">
        <v>337</v>
      </c>
      <c r="D67" s="41" t="s">
        <v>202</v>
      </c>
      <c r="E67" s="21" t="s">
        <v>13</v>
      </c>
      <c r="F67" s="21" t="s">
        <v>649</v>
      </c>
      <c r="G67" s="24">
        <v>0</v>
      </c>
      <c r="H67" s="25">
        <f t="shared" si="2"/>
        <v>24</v>
      </c>
      <c r="I67" s="24">
        <v>100</v>
      </c>
      <c r="J67" s="39">
        <f t="shared" si="3"/>
        <v>0.24</v>
      </c>
      <c r="K67" s="22" t="s">
        <v>663</v>
      </c>
    </row>
    <row r="68" spans="1:11" s="27" customFormat="1" ht="17.25" customHeight="1" x14ac:dyDescent="0.25">
      <c r="A68" s="18"/>
      <c r="B68" s="41" t="s">
        <v>128</v>
      </c>
      <c r="C68" s="41" t="s">
        <v>142</v>
      </c>
      <c r="D68" s="41" t="s">
        <v>130</v>
      </c>
      <c r="E68" s="21" t="s">
        <v>13</v>
      </c>
      <c r="F68" s="21" t="s">
        <v>641</v>
      </c>
      <c r="G68" s="24">
        <v>0</v>
      </c>
      <c r="H68" s="25">
        <f t="shared" si="2"/>
        <v>45</v>
      </c>
      <c r="I68" s="24">
        <v>100</v>
      </c>
      <c r="J68" s="39">
        <f t="shared" si="3"/>
        <v>0.45</v>
      </c>
      <c r="K68" s="20" t="s">
        <v>663</v>
      </c>
    </row>
    <row r="69" spans="1:11" s="27" customFormat="1" ht="17.25" customHeight="1" x14ac:dyDescent="0.25">
      <c r="A69" s="19"/>
      <c r="B69" s="41" t="s">
        <v>537</v>
      </c>
      <c r="C69" s="41" t="s">
        <v>280</v>
      </c>
      <c r="D69" s="41" t="s">
        <v>275</v>
      </c>
      <c r="E69" s="21" t="s">
        <v>13</v>
      </c>
      <c r="F69" s="18">
        <v>20</v>
      </c>
      <c r="G69" s="24">
        <v>0</v>
      </c>
      <c r="H69" s="25">
        <f t="shared" ref="H69:H91" si="4">F69+G69</f>
        <v>20</v>
      </c>
      <c r="I69" s="24">
        <v>100</v>
      </c>
      <c r="J69" s="39">
        <f t="shared" ref="J69:J91" si="5">H69/I69</f>
        <v>0.2</v>
      </c>
      <c r="K69" s="22" t="s">
        <v>663</v>
      </c>
    </row>
    <row r="70" spans="1:11" s="27" customFormat="1" ht="17.25" customHeight="1" x14ac:dyDescent="0.25">
      <c r="A70" s="19"/>
      <c r="B70" s="41" t="s">
        <v>538</v>
      </c>
      <c r="C70" s="41" t="s">
        <v>142</v>
      </c>
      <c r="D70" s="41" t="s">
        <v>209</v>
      </c>
      <c r="E70" s="18" t="s">
        <v>676</v>
      </c>
      <c r="F70" s="18">
        <v>65</v>
      </c>
      <c r="G70" s="24">
        <v>0</v>
      </c>
      <c r="H70" s="25">
        <f t="shared" si="4"/>
        <v>65</v>
      </c>
      <c r="I70" s="24">
        <v>100</v>
      </c>
      <c r="J70" s="39">
        <f t="shared" si="5"/>
        <v>0.65</v>
      </c>
      <c r="K70" s="22" t="s">
        <v>663</v>
      </c>
    </row>
    <row r="71" spans="1:11" s="27" customFormat="1" ht="15.75" x14ac:dyDescent="0.25">
      <c r="A71" s="19"/>
      <c r="B71" s="41" t="s">
        <v>539</v>
      </c>
      <c r="C71" s="41" t="s">
        <v>540</v>
      </c>
      <c r="D71" s="41" t="s">
        <v>541</v>
      </c>
      <c r="E71" s="18" t="s">
        <v>13</v>
      </c>
      <c r="F71" s="18">
        <v>34</v>
      </c>
      <c r="G71" s="24">
        <v>0</v>
      </c>
      <c r="H71" s="25">
        <f t="shared" si="4"/>
        <v>34</v>
      </c>
      <c r="I71" s="24">
        <v>100</v>
      </c>
      <c r="J71" s="39">
        <f t="shared" si="5"/>
        <v>0.34</v>
      </c>
      <c r="K71" s="22" t="s">
        <v>663</v>
      </c>
    </row>
    <row r="72" spans="1:11" ht="15.75" x14ac:dyDescent="0.25">
      <c r="A72" s="42"/>
      <c r="B72" s="41" t="s">
        <v>542</v>
      </c>
      <c r="C72" s="41" t="s">
        <v>278</v>
      </c>
      <c r="D72" s="41" t="s">
        <v>257</v>
      </c>
      <c r="E72" s="18" t="s">
        <v>13</v>
      </c>
      <c r="F72" s="43">
        <v>45</v>
      </c>
      <c r="G72" s="44">
        <v>0</v>
      </c>
      <c r="H72" s="25">
        <f t="shared" si="4"/>
        <v>45</v>
      </c>
      <c r="I72" s="24">
        <v>100</v>
      </c>
      <c r="J72" s="39">
        <f t="shared" si="5"/>
        <v>0.45</v>
      </c>
      <c r="K72" s="46" t="s">
        <v>663</v>
      </c>
    </row>
    <row r="73" spans="1:11" ht="15.75" x14ac:dyDescent="0.25">
      <c r="A73" s="42"/>
      <c r="B73" s="41" t="s">
        <v>543</v>
      </c>
      <c r="C73" s="41" t="s">
        <v>175</v>
      </c>
      <c r="D73" s="41" t="s">
        <v>130</v>
      </c>
      <c r="E73" s="18" t="s">
        <v>13</v>
      </c>
      <c r="F73" s="43">
        <v>25</v>
      </c>
      <c r="G73" s="44">
        <v>0</v>
      </c>
      <c r="H73" s="25">
        <f t="shared" si="4"/>
        <v>25</v>
      </c>
      <c r="I73" s="24">
        <v>100</v>
      </c>
      <c r="J73" s="39">
        <f t="shared" si="5"/>
        <v>0.25</v>
      </c>
      <c r="K73" s="46" t="s">
        <v>663</v>
      </c>
    </row>
    <row r="74" spans="1:11" ht="15.75" x14ac:dyDescent="0.25">
      <c r="A74" s="42"/>
      <c r="B74" s="41" t="s">
        <v>544</v>
      </c>
      <c r="C74" s="41" t="s">
        <v>545</v>
      </c>
      <c r="D74" s="41" t="s">
        <v>168</v>
      </c>
      <c r="E74" s="18" t="s">
        <v>13</v>
      </c>
      <c r="F74" s="43">
        <v>34</v>
      </c>
      <c r="G74" s="44">
        <v>0</v>
      </c>
      <c r="H74" s="25">
        <f t="shared" si="4"/>
        <v>34</v>
      </c>
      <c r="I74" s="24">
        <v>100</v>
      </c>
      <c r="J74" s="39">
        <f t="shared" si="5"/>
        <v>0.34</v>
      </c>
      <c r="K74" s="46" t="s">
        <v>663</v>
      </c>
    </row>
    <row r="75" spans="1:11" ht="15.75" x14ac:dyDescent="0.25">
      <c r="A75" s="42"/>
      <c r="B75" s="41" t="s">
        <v>546</v>
      </c>
      <c r="C75" s="41" t="s">
        <v>179</v>
      </c>
      <c r="D75" s="41" t="s">
        <v>130</v>
      </c>
      <c r="E75" s="18" t="s">
        <v>13</v>
      </c>
      <c r="F75" s="43">
        <v>40</v>
      </c>
      <c r="G75" s="44">
        <v>0</v>
      </c>
      <c r="H75" s="25">
        <f t="shared" si="4"/>
        <v>40</v>
      </c>
      <c r="I75" s="24">
        <v>100</v>
      </c>
      <c r="J75" s="39">
        <f t="shared" si="5"/>
        <v>0.4</v>
      </c>
      <c r="K75" s="46" t="s">
        <v>663</v>
      </c>
    </row>
    <row r="76" spans="1:11" ht="15.75" x14ac:dyDescent="0.25">
      <c r="A76" s="42"/>
      <c r="B76" s="41" t="s">
        <v>547</v>
      </c>
      <c r="C76" s="41" t="s">
        <v>190</v>
      </c>
      <c r="D76" s="41" t="s">
        <v>219</v>
      </c>
      <c r="E76" s="18" t="s">
        <v>13</v>
      </c>
      <c r="F76" s="43">
        <v>13</v>
      </c>
      <c r="G76" s="44">
        <v>0</v>
      </c>
      <c r="H76" s="25">
        <f t="shared" si="4"/>
        <v>13</v>
      </c>
      <c r="I76" s="24">
        <v>100</v>
      </c>
      <c r="J76" s="39">
        <f t="shared" si="5"/>
        <v>0.13</v>
      </c>
      <c r="K76" s="46" t="s">
        <v>663</v>
      </c>
    </row>
    <row r="77" spans="1:11" ht="15.75" x14ac:dyDescent="0.25">
      <c r="A77" s="42"/>
      <c r="B77" s="41" t="s">
        <v>548</v>
      </c>
      <c r="C77" s="41" t="s">
        <v>549</v>
      </c>
      <c r="D77" s="41" t="s">
        <v>138</v>
      </c>
      <c r="E77" s="43" t="s">
        <v>676</v>
      </c>
      <c r="F77" s="43">
        <v>56</v>
      </c>
      <c r="G77" s="44">
        <v>0</v>
      </c>
      <c r="H77" s="25">
        <f t="shared" si="4"/>
        <v>56</v>
      </c>
      <c r="I77" s="24">
        <v>100</v>
      </c>
      <c r="J77" s="39">
        <f t="shared" si="5"/>
        <v>0.56000000000000005</v>
      </c>
      <c r="K77" s="46" t="s">
        <v>663</v>
      </c>
    </row>
    <row r="78" spans="1:11" ht="15.75" x14ac:dyDescent="0.25">
      <c r="A78" s="42"/>
      <c r="B78" s="41" t="s">
        <v>290</v>
      </c>
      <c r="C78" s="41" t="s">
        <v>123</v>
      </c>
      <c r="D78" s="41" t="s">
        <v>291</v>
      </c>
      <c r="E78" s="43" t="s">
        <v>13</v>
      </c>
      <c r="F78" s="43">
        <v>10</v>
      </c>
      <c r="G78" s="44">
        <v>0</v>
      </c>
      <c r="H78" s="25">
        <f t="shared" si="4"/>
        <v>10</v>
      </c>
      <c r="I78" s="24">
        <v>100</v>
      </c>
      <c r="J78" s="39">
        <f t="shared" si="5"/>
        <v>0.1</v>
      </c>
      <c r="K78" s="46" t="s">
        <v>663</v>
      </c>
    </row>
    <row r="79" spans="1:11" ht="15.75" x14ac:dyDescent="0.25">
      <c r="A79" s="42"/>
      <c r="B79" s="41" t="s">
        <v>550</v>
      </c>
      <c r="C79" s="41" t="s">
        <v>263</v>
      </c>
      <c r="D79" s="41" t="s">
        <v>271</v>
      </c>
      <c r="E79" s="43" t="s">
        <v>13</v>
      </c>
      <c r="F79" s="43">
        <v>34</v>
      </c>
      <c r="G79" s="44">
        <v>0</v>
      </c>
      <c r="H79" s="25">
        <f t="shared" si="4"/>
        <v>34</v>
      </c>
      <c r="I79" s="24">
        <v>100</v>
      </c>
      <c r="J79" s="39">
        <f t="shared" si="5"/>
        <v>0.34</v>
      </c>
      <c r="K79" s="46" t="s">
        <v>663</v>
      </c>
    </row>
    <row r="80" spans="1:11" ht="15.75" x14ac:dyDescent="0.25">
      <c r="A80" s="42"/>
      <c r="B80" s="41" t="s">
        <v>551</v>
      </c>
      <c r="C80" s="41" t="s">
        <v>552</v>
      </c>
      <c r="D80" s="41" t="s">
        <v>124</v>
      </c>
      <c r="E80" s="43" t="s">
        <v>13</v>
      </c>
      <c r="F80" s="43">
        <v>34</v>
      </c>
      <c r="G80" s="44">
        <v>0</v>
      </c>
      <c r="H80" s="25">
        <f t="shared" si="4"/>
        <v>34</v>
      </c>
      <c r="I80" s="24">
        <v>100</v>
      </c>
      <c r="J80" s="39">
        <f t="shared" si="5"/>
        <v>0.34</v>
      </c>
      <c r="K80" s="46" t="s">
        <v>663</v>
      </c>
    </row>
    <row r="81" spans="1:11" ht="15.75" x14ac:dyDescent="0.25">
      <c r="A81" s="42"/>
      <c r="B81" s="41" t="s">
        <v>553</v>
      </c>
      <c r="C81" s="41" t="s">
        <v>413</v>
      </c>
      <c r="D81" s="41" t="s">
        <v>152</v>
      </c>
      <c r="E81" s="43" t="s">
        <v>13</v>
      </c>
      <c r="F81" s="43">
        <v>30</v>
      </c>
      <c r="G81" s="44">
        <v>0</v>
      </c>
      <c r="H81" s="25">
        <f t="shared" si="4"/>
        <v>30</v>
      </c>
      <c r="I81" s="24">
        <v>100</v>
      </c>
      <c r="J81" s="39">
        <f t="shared" si="5"/>
        <v>0.3</v>
      </c>
      <c r="K81" s="46" t="s">
        <v>663</v>
      </c>
    </row>
    <row r="82" spans="1:11" ht="15.75" x14ac:dyDescent="0.25">
      <c r="A82" s="42"/>
      <c r="B82" s="41" t="s">
        <v>282</v>
      </c>
      <c r="C82" s="41" t="s">
        <v>554</v>
      </c>
      <c r="D82" s="41" t="s">
        <v>202</v>
      </c>
      <c r="E82" s="43" t="s">
        <v>13</v>
      </c>
      <c r="F82" s="43">
        <v>23</v>
      </c>
      <c r="G82" s="44">
        <v>0</v>
      </c>
      <c r="H82" s="25">
        <f t="shared" si="4"/>
        <v>23</v>
      </c>
      <c r="I82" s="24">
        <v>100</v>
      </c>
      <c r="J82" s="39">
        <f t="shared" si="5"/>
        <v>0.23</v>
      </c>
      <c r="K82" s="46" t="s">
        <v>663</v>
      </c>
    </row>
    <row r="83" spans="1:11" ht="15.75" x14ac:dyDescent="0.25">
      <c r="A83" s="42"/>
      <c r="B83" s="41" t="s">
        <v>418</v>
      </c>
      <c r="C83" s="41" t="s">
        <v>409</v>
      </c>
      <c r="D83" s="41" t="s">
        <v>130</v>
      </c>
      <c r="E83" s="43" t="s">
        <v>13</v>
      </c>
      <c r="F83" s="43">
        <v>12</v>
      </c>
      <c r="G83" s="44">
        <v>0</v>
      </c>
      <c r="H83" s="25">
        <f t="shared" si="4"/>
        <v>12</v>
      </c>
      <c r="I83" s="24">
        <v>100</v>
      </c>
      <c r="J83" s="39">
        <f t="shared" si="5"/>
        <v>0.12</v>
      </c>
      <c r="K83" s="46" t="s">
        <v>663</v>
      </c>
    </row>
    <row r="84" spans="1:11" ht="15.75" x14ac:dyDescent="0.25">
      <c r="A84" s="42"/>
      <c r="B84" s="41" t="s">
        <v>555</v>
      </c>
      <c r="C84" s="41" t="s">
        <v>263</v>
      </c>
      <c r="D84" s="41" t="s">
        <v>124</v>
      </c>
      <c r="E84" s="43" t="s">
        <v>13</v>
      </c>
      <c r="F84" s="43">
        <v>34</v>
      </c>
      <c r="G84" s="44">
        <v>0</v>
      </c>
      <c r="H84" s="25">
        <f t="shared" si="4"/>
        <v>34</v>
      </c>
      <c r="I84" s="24">
        <v>100</v>
      </c>
      <c r="J84" s="39">
        <f t="shared" si="5"/>
        <v>0.34</v>
      </c>
      <c r="K84" s="46" t="s">
        <v>663</v>
      </c>
    </row>
    <row r="85" spans="1:11" ht="15.75" x14ac:dyDescent="0.25">
      <c r="A85" s="42"/>
      <c r="B85" s="41" t="s">
        <v>556</v>
      </c>
      <c r="C85" s="41" t="s">
        <v>134</v>
      </c>
      <c r="D85" s="41" t="s">
        <v>557</v>
      </c>
      <c r="E85" s="43" t="s">
        <v>13</v>
      </c>
      <c r="F85" s="43">
        <v>23</v>
      </c>
      <c r="G85" s="44">
        <v>0</v>
      </c>
      <c r="H85" s="25">
        <f t="shared" si="4"/>
        <v>23</v>
      </c>
      <c r="I85" s="24">
        <v>100</v>
      </c>
      <c r="J85" s="39">
        <f t="shared" si="5"/>
        <v>0.23</v>
      </c>
      <c r="K85" s="46" t="s">
        <v>663</v>
      </c>
    </row>
    <row r="86" spans="1:11" ht="15.75" x14ac:dyDescent="0.25">
      <c r="A86" s="42"/>
      <c r="B86" s="41" t="s">
        <v>558</v>
      </c>
      <c r="C86" s="41" t="s">
        <v>559</v>
      </c>
      <c r="D86" s="41" t="s">
        <v>158</v>
      </c>
      <c r="E86" s="43" t="s">
        <v>13</v>
      </c>
      <c r="F86" s="43">
        <v>12</v>
      </c>
      <c r="G86" s="44">
        <v>0</v>
      </c>
      <c r="H86" s="25">
        <f t="shared" si="4"/>
        <v>12</v>
      </c>
      <c r="I86" s="24">
        <v>100</v>
      </c>
      <c r="J86" s="39">
        <f t="shared" si="5"/>
        <v>0.12</v>
      </c>
      <c r="K86" s="46" t="s">
        <v>663</v>
      </c>
    </row>
    <row r="87" spans="1:11" ht="15.75" x14ac:dyDescent="0.25">
      <c r="A87" s="42"/>
      <c r="B87" s="41" t="s">
        <v>560</v>
      </c>
      <c r="C87" s="41" t="s">
        <v>134</v>
      </c>
      <c r="D87" s="41" t="s">
        <v>130</v>
      </c>
      <c r="E87" s="43" t="s">
        <v>13</v>
      </c>
      <c r="F87" s="43">
        <v>30</v>
      </c>
      <c r="G87" s="44">
        <v>0</v>
      </c>
      <c r="H87" s="25">
        <f t="shared" si="4"/>
        <v>30</v>
      </c>
      <c r="I87" s="24">
        <v>100</v>
      </c>
      <c r="J87" s="39">
        <f t="shared" si="5"/>
        <v>0.3</v>
      </c>
      <c r="K87" s="46" t="s">
        <v>663</v>
      </c>
    </row>
    <row r="88" spans="1:11" ht="15.75" x14ac:dyDescent="0.25">
      <c r="A88" s="42"/>
      <c r="B88" s="41" t="s">
        <v>561</v>
      </c>
      <c r="C88" s="41" t="s">
        <v>179</v>
      </c>
      <c r="D88" s="41" t="s">
        <v>161</v>
      </c>
      <c r="E88" s="43" t="s">
        <v>13</v>
      </c>
      <c r="F88" s="43">
        <v>32</v>
      </c>
      <c r="G88" s="44">
        <v>0</v>
      </c>
      <c r="H88" s="25">
        <f t="shared" si="4"/>
        <v>32</v>
      </c>
      <c r="I88" s="24">
        <v>100</v>
      </c>
      <c r="J88" s="39">
        <f t="shared" si="5"/>
        <v>0.32</v>
      </c>
      <c r="K88" s="46" t="s">
        <v>663</v>
      </c>
    </row>
    <row r="89" spans="1:11" ht="15.75" x14ac:dyDescent="0.25">
      <c r="A89" s="42"/>
      <c r="B89" s="41" t="s">
        <v>562</v>
      </c>
      <c r="C89" s="41" t="s">
        <v>527</v>
      </c>
      <c r="D89" s="41" t="s">
        <v>124</v>
      </c>
      <c r="E89" s="43" t="s">
        <v>13</v>
      </c>
      <c r="F89" s="43">
        <v>30</v>
      </c>
      <c r="G89" s="44">
        <v>0</v>
      </c>
      <c r="H89" s="25">
        <f t="shared" si="4"/>
        <v>30</v>
      </c>
      <c r="I89" s="24">
        <v>100</v>
      </c>
      <c r="J89" s="39">
        <f t="shared" si="5"/>
        <v>0.3</v>
      </c>
      <c r="K89" s="46" t="s">
        <v>663</v>
      </c>
    </row>
    <row r="90" spans="1:11" ht="15.75" x14ac:dyDescent="0.25">
      <c r="A90" s="42"/>
      <c r="B90" s="41" t="s">
        <v>563</v>
      </c>
      <c r="C90" s="41" t="s">
        <v>203</v>
      </c>
      <c r="D90" s="41" t="s">
        <v>230</v>
      </c>
      <c r="E90" s="43" t="s">
        <v>13</v>
      </c>
      <c r="F90" s="43">
        <v>40</v>
      </c>
      <c r="G90" s="44">
        <v>0</v>
      </c>
      <c r="H90" s="25">
        <f t="shared" si="4"/>
        <v>40</v>
      </c>
      <c r="I90" s="24">
        <v>100</v>
      </c>
      <c r="J90" s="39">
        <f t="shared" si="5"/>
        <v>0.4</v>
      </c>
      <c r="K90" s="46" t="s">
        <v>663</v>
      </c>
    </row>
    <row r="91" spans="1:11" ht="15.75" x14ac:dyDescent="0.25">
      <c r="A91" s="42"/>
      <c r="B91" s="41" t="s">
        <v>564</v>
      </c>
      <c r="C91" s="41" t="s">
        <v>565</v>
      </c>
      <c r="D91" s="41" t="s">
        <v>180</v>
      </c>
      <c r="E91" s="43" t="s">
        <v>13</v>
      </c>
      <c r="F91" s="43">
        <v>14</v>
      </c>
      <c r="G91" s="44">
        <v>0</v>
      </c>
      <c r="H91" s="25">
        <f t="shared" si="4"/>
        <v>14</v>
      </c>
      <c r="I91" s="24">
        <v>100</v>
      </c>
      <c r="J91" s="39">
        <f t="shared" si="5"/>
        <v>0.14000000000000001</v>
      </c>
      <c r="K91" s="46" t="s">
        <v>663</v>
      </c>
    </row>
  </sheetData>
  <sheetProtection formatCells="0" formatColumns="0" formatRows="0" sort="0"/>
  <autoFilter ref="B6:K91"/>
  <mergeCells count="1">
    <mergeCell ref="A2:K3"/>
  </mergeCells>
  <dataValidations count="1">
    <dataValidation type="list" allowBlank="1" showInputMessage="1" showErrorMessage="1" sqref="E7:E69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opLeftCell="B1" zoomScale="90" zoomScaleNormal="90" workbookViewId="0">
      <pane ySplit="6" topLeftCell="A28" activePane="bottomLeft" state="frozen"/>
      <selection pane="bottomLeft" activeCell="O12" sqref="O12"/>
    </sheetView>
  </sheetViews>
  <sheetFormatPr defaultColWidth="9.140625"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6.25" customHeight="1" x14ac:dyDescent="0.2">
      <c r="A1" s="13"/>
      <c r="B1" s="14"/>
      <c r="C1" s="14"/>
      <c r="D1" s="14"/>
      <c r="E1" s="14"/>
      <c r="F1" s="14"/>
      <c r="G1" s="15"/>
      <c r="H1" s="16"/>
      <c r="I1" s="33"/>
      <c r="J1" s="33"/>
      <c r="K1" s="33" t="s">
        <v>109</v>
      </c>
    </row>
    <row r="2" spans="1:11" s="10" customForma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0" customFormat="1" x14ac:dyDescent="0.2">
      <c r="C5" s="32"/>
      <c r="D5" s="32"/>
      <c r="E5" s="32"/>
      <c r="F5" s="32"/>
      <c r="G5" s="32"/>
      <c r="H5" s="32"/>
      <c r="I5" s="32"/>
      <c r="J5" s="32"/>
      <c r="K5" s="32"/>
    </row>
    <row r="6" spans="1:11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</row>
    <row r="7" spans="1:11" s="27" customFormat="1" ht="17.25" customHeight="1" x14ac:dyDescent="0.25">
      <c r="A7" s="18"/>
      <c r="B7" s="41" t="s">
        <v>567</v>
      </c>
      <c r="C7" s="41" t="s">
        <v>186</v>
      </c>
      <c r="D7" s="41" t="s">
        <v>209</v>
      </c>
      <c r="E7" s="21" t="s">
        <v>13</v>
      </c>
      <c r="F7" s="21" t="s">
        <v>658</v>
      </c>
      <c r="G7" s="24">
        <v>40</v>
      </c>
      <c r="H7" s="25">
        <f t="shared" ref="H7:H27" si="0">F7+G7</f>
        <v>60</v>
      </c>
      <c r="I7" s="24">
        <v>200</v>
      </c>
      <c r="J7" s="39">
        <f t="shared" ref="J7:J27" si="1">H7/I7</f>
        <v>0.3</v>
      </c>
      <c r="K7" s="20" t="s">
        <v>663</v>
      </c>
    </row>
    <row r="8" spans="1:11" s="27" customFormat="1" ht="17.25" customHeight="1" x14ac:dyDescent="0.25">
      <c r="A8" s="18"/>
      <c r="B8" s="41" t="s">
        <v>568</v>
      </c>
      <c r="C8" s="41" t="s">
        <v>280</v>
      </c>
      <c r="D8" s="41" t="s">
        <v>152</v>
      </c>
      <c r="E8" s="21" t="s">
        <v>13</v>
      </c>
      <c r="F8" s="21" t="s">
        <v>664</v>
      </c>
      <c r="G8" s="24">
        <v>35</v>
      </c>
      <c r="H8" s="25">
        <f t="shared" si="0"/>
        <v>102</v>
      </c>
      <c r="I8" s="24">
        <v>200</v>
      </c>
      <c r="J8" s="39">
        <f t="shared" si="1"/>
        <v>0.51</v>
      </c>
      <c r="K8" s="20" t="s">
        <v>663</v>
      </c>
    </row>
    <row r="9" spans="1:11" s="27" customFormat="1" ht="17.25" customHeight="1" x14ac:dyDescent="0.25">
      <c r="A9" s="18"/>
      <c r="B9" s="41" t="s">
        <v>569</v>
      </c>
      <c r="C9" s="41" t="s">
        <v>280</v>
      </c>
      <c r="D9" s="41" t="s">
        <v>230</v>
      </c>
      <c r="E9" s="21" t="s">
        <v>13</v>
      </c>
      <c r="F9" s="21" t="s">
        <v>641</v>
      </c>
      <c r="G9" s="24">
        <v>50</v>
      </c>
      <c r="H9" s="25">
        <f t="shared" si="0"/>
        <v>95</v>
      </c>
      <c r="I9" s="24">
        <v>200</v>
      </c>
      <c r="J9" s="39">
        <f t="shared" si="1"/>
        <v>0.47499999999999998</v>
      </c>
      <c r="K9" s="21" t="s">
        <v>663</v>
      </c>
    </row>
    <row r="10" spans="1:11" s="27" customFormat="1" ht="17.25" customHeight="1" x14ac:dyDescent="0.25">
      <c r="A10" s="18"/>
      <c r="B10" s="41" t="s">
        <v>570</v>
      </c>
      <c r="C10" s="41" t="s">
        <v>280</v>
      </c>
      <c r="D10" s="41" t="s">
        <v>152</v>
      </c>
      <c r="E10" s="21" t="s">
        <v>13</v>
      </c>
      <c r="F10" s="21" t="s">
        <v>650</v>
      </c>
      <c r="G10" s="24">
        <v>50</v>
      </c>
      <c r="H10" s="25">
        <f t="shared" si="0"/>
        <v>62</v>
      </c>
      <c r="I10" s="24">
        <v>200</v>
      </c>
      <c r="J10" s="39">
        <f t="shared" si="1"/>
        <v>0.31</v>
      </c>
      <c r="K10" s="21" t="s">
        <v>663</v>
      </c>
    </row>
    <row r="11" spans="1:11" s="27" customFormat="1" ht="17.25" customHeight="1" x14ac:dyDescent="0.25">
      <c r="A11" s="18"/>
      <c r="B11" s="41" t="s">
        <v>571</v>
      </c>
      <c r="C11" s="41" t="s">
        <v>572</v>
      </c>
      <c r="D11" s="41" t="s">
        <v>118</v>
      </c>
      <c r="E11" s="21" t="s">
        <v>13</v>
      </c>
      <c r="F11" s="21" t="s">
        <v>641</v>
      </c>
      <c r="G11" s="24">
        <v>25</v>
      </c>
      <c r="H11" s="25">
        <f t="shared" si="0"/>
        <v>70</v>
      </c>
      <c r="I11" s="24">
        <v>200</v>
      </c>
      <c r="J11" s="39">
        <f t="shared" si="1"/>
        <v>0.35</v>
      </c>
      <c r="K11" s="21" t="s">
        <v>663</v>
      </c>
    </row>
    <row r="12" spans="1:11" s="27" customFormat="1" ht="17.25" customHeight="1" x14ac:dyDescent="0.25">
      <c r="A12" s="18"/>
      <c r="B12" s="41" t="s">
        <v>573</v>
      </c>
      <c r="C12" s="41" t="s">
        <v>574</v>
      </c>
      <c r="D12" s="41" t="s">
        <v>230</v>
      </c>
      <c r="E12" s="21" t="s">
        <v>13</v>
      </c>
      <c r="F12" s="21" t="s">
        <v>638</v>
      </c>
      <c r="G12" s="24">
        <v>50</v>
      </c>
      <c r="H12" s="25">
        <f t="shared" si="0"/>
        <v>106</v>
      </c>
      <c r="I12" s="24">
        <v>200</v>
      </c>
      <c r="J12" s="39">
        <f t="shared" si="1"/>
        <v>0.53</v>
      </c>
      <c r="K12" s="21" t="s">
        <v>663</v>
      </c>
    </row>
    <row r="13" spans="1:11" s="27" customFormat="1" ht="17.25" customHeight="1" x14ac:dyDescent="0.25">
      <c r="A13" s="18"/>
      <c r="B13" s="41" t="s">
        <v>276</v>
      </c>
      <c r="C13" s="41" t="s">
        <v>236</v>
      </c>
      <c r="D13" s="41" t="s">
        <v>575</v>
      </c>
      <c r="E13" s="21" t="s">
        <v>676</v>
      </c>
      <c r="F13" s="21" t="s">
        <v>656</v>
      </c>
      <c r="G13" s="24">
        <v>58</v>
      </c>
      <c r="H13" s="25">
        <f t="shared" si="0"/>
        <v>134</v>
      </c>
      <c r="I13" s="24">
        <v>200</v>
      </c>
      <c r="J13" s="39">
        <f t="shared" si="1"/>
        <v>0.67</v>
      </c>
      <c r="K13" s="21" t="s">
        <v>663</v>
      </c>
    </row>
    <row r="14" spans="1:11" s="27" customFormat="1" ht="17.25" customHeight="1" x14ac:dyDescent="0.25">
      <c r="A14" s="18"/>
      <c r="B14" s="41" t="s">
        <v>576</v>
      </c>
      <c r="C14" s="41" t="s">
        <v>126</v>
      </c>
      <c r="D14" s="41" t="s">
        <v>267</v>
      </c>
      <c r="E14" s="21" t="s">
        <v>13</v>
      </c>
      <c r="F14" s="21" t="s">
        <v>629</v>
      </c>
      <c r="G14" s="24">
        <v>30</v>
      </c>
      <c r="H14" s="25">
        <f t="shared" si="0"/>
        <v>108</v>
      </c>
      <c r="I14" s="24">
        <v>200</v>
      </c>
      <c r="J14" s="39">
        <f t="shared" si="1"/>
        <v>0.54</v>
      </c>
      <c r="K14" s="21" t="s">
        <v>663</v>
      </c>
    </row>
    <row r="15" spans="1:11" s="27" customFormat="1" ht="17.25" customHeight="1" x14ac:dyDescent="0.25">
      <c r="A15" s="18"/>
      <c r="B15" s="41" t="s">
        <v>577</v>
      </c>
      <c r="C15" s="41" t="s">
        <v>239</v>
      </c>
      <c r="D15" s="41" t="s">
        <v>127</v>
      </c>
      <c r="E15" s="21" t="s">
        <v>13</v>
      </c>
      <c r="F15" s="21" t="s">
        <v>665</v>
      </c>
      <c r="G15" s="24">
        <v>45</v>
      </c>
      <c r="H15" s="25">
        <f t="shared" si="0"/>
        <v>113</v>
      </c>
      <c r="I15" s="24">
        <v>200</v>
      </c>
      <c r="J15" s="39">
        <f t="shared" si="1"/>
        <v>0.56499999999999995</v>
      </c>
      <c r="K15" s="21" t="s">
        <v>663</v>
      </c>
    </row>
    <row r="16" spans="1:11" s="27" customFormat="1" ht="17.25" customHeight="1" x14ac:dyDescent="0.25">
      <c r="A16" s="18"/>
      <c r="B16" s="41" t="s">
        <v>578</v>
      </c>
      <c r="C16" s="41" t="s">
        <v>144</v>
      </c>
      <c r="D16" s="41" t="s">
        <v>170</v>
      </c>
      <c r="E16" s="21" t="s">
        <v>676</v>
      </c>
      <c r="F16" s="21" t="s">
        <v>629</v>
      </c>
      <c r="G16" s="24">
        <v>61</v>
      </c>
      <c r="H16" s="25">
        <f t="shared" si="0"/>
        <v>139</v>
      </c>
      <c r="I16" s="24">
        <v>200</v>
      </c>
      <c r="J16" s="39">
        <f t="shared" si="1"/>
        <v>0.69499999999999995</v>
      </c>
      <c r="K16" s="21" t="s">
        <v>663</v>
      </c>
    </row>
    <row r="17" spans="1:11" s="27" customFormat="1" ht="17.25" customHeight="1" x14ac:dyDescent="0.25">
      <c r="A17" s="18"/>
      <c r="B17" s="41" t="s">
        <v>579</v>
      </c>
      <c r="C17" s="41" t="s">
        <v>278</v>
      </c>
      <c r="D17" s="41" t="s">
        <v>580</v>
      </c>
      <c r="E17" s="21" t="s">
        <v>13</v>
      </c>
      <c r="F17" s="21" t="s">
        <v>635</v>
      </c>
      <c r="G17" s="24">
        <v>30</v>
      </c>
      <c r="H17" s="25">
        <f t="shared" si="0"/>
        <v>49</v>
      </c>
      <c r="I17" s="24">
        <v>200</v>
      </c>
      <c r="J17" s="39">
        <f t="shared" si="1"/>
        <v>0.245</v>
      </c>
      <c r="K17" s="21" t="s">
        <v>663</v>
      </c>
    </row>
    <row r="18" spans="1:11" s="27" customFormat="1" ht="17.25" customHeight="1" x14ac:dyDescent="0.25">
      <c r="A18" s="18"/>
      <c r="B18" s="41" t="s">
        <v>581</v>
      </c>
      <c r="C18" s="41" t="s">
        <v>179</v>
      </c>
      <c r="D18" s="41" t="s">
        <v>124</v>
      </c>
      <c r="E18" s="21" t="s">
        <v>13</v>
      </c>
      <c r="F18" s="21" t="s">
        <v>640</v>
      </c>
      <c r="G18" s="24">
        <v>30</v>
      </c>
      <c r="H18" s="25">
        <f t="shared" si="0"/>
        <v>58</v>
      </c>
      <c r="I18" s="24">
        <v>200</v>
      </c>
      <c r="J18" s="39">
        <f t="shared" si="1"/>
        <v>0.28999999999999998</v>
      </c>
      <c r="K18" s="21" t="s">
        <v>663</v>
      </c>
    </row>
    <row r="19" spans="1:11" s="27" customFormat="1" ht="17.25" customHeight="1" x14ac:dyDescent="0.25">
      <c r="A19" s="18"/>
      <c r="B19" s="41" t="s">
        <v>582</v>
      </c>
      <c r="C19" s="41" t="s">
        <v>160</v>
      </c>
      <c r="D19" s="41" t="s">
        <v>257</v>
      </c>
      <c r="E19" s="21" t="s">
        <v>677</v>
      </c>
      <c r="F19" s="21" t="s">
        <v>665</v>
      </c>
      <c r="G19" s="24">
        <v>50</v>
      </c>
      <c r="H19" s="25">
        <f t="shared" si="0"/>
        <v>118</v>
      </c>
      <c r="I19" s="24">
        <v>200</v>
      </c>
      <c r="J19" s="39">
        <f t="shared" si="1"/>
        <v>0.59</v>
      </c>
      <c r="K19" s="21" t="s">
        <v>663</v>
      </c>
    </row>
    <row r="20" spans="1:11" s="27" customFormat="1" ht="17.25" customHeight="1" x14ac:dyDescent="0.25">
      <c r="A20" s="18"/>
      <c r="B20" s="41" t="s">
        <v>583</v>
      </c>
      <c r="C20" s="41" t="s">
        <v>132</v>
      </c>
      <c r="D20" s="41" t="s">
        <v>584</v>
      </c>
      <c r="E20" s="21" t="s">
        <v>13</v>
      </c>
      <c r="F20" s="21" t="s">
        <v>638</v>
      </c>
      <c r="G20" s="24">
        <v>50</v>
      </c>
      <c r="H20" s="25">
        <f t="shared" si="0"/>
        <v>106</v>
      </c>
      <c r="I20" s="24">
        <v>200</v>
      </c>
      <c r="J20" s="39">
        <f t="shared" si="1"/>
        <v>0.53</v>
      </c>
      <c r="K20" s="21" t="s">
        <v>663</v>
      </c>
    </row>
    <row r="21" spans="1:11" s="27" customFormat="1" ht="17.25" customHeight="1" x14ac:dyDescent="0.25">
      <c r="A21" s="18"/>
      <c r="B21" s="41" t="s">
        <v>585</v>
      </c>
      <c r="C21" s="41" t="s">
        <v>179</v>
      </c>
      <c r="D21" s="41" t="s">
        <v>271</v>
      </c>
      <c r="E21" s="21" t="s">
        <v>13</v>
      </c>
      <c r="F21" s="21" t="s">
        <v>650</v>
      </c>
      <c r="G21" s="24">
        <v>50</v>
      </c>
      <c r="H21" s="25">
        <f t="shared" si="0"/>
        <v>62</v>
      </c>
      <c r="I21" s="24">
        <v>200</v>
      </c>
      <c r="J21" s="39">
        <f t="shared" si="1"/>
        <v>0.31</v>
      </c>
      <c r="K21" s="21" t="s">
        <v>663</v>
      </c>
    </row>
    <row r="22" spans="1:11" s="27" customFormat="1" ht="17.25" customHeight="1" x14ac:dyDescent="0.25">
      <c r="A22" s="18"/>
      <c r="B22" s="41" t="s">
        <v>586</v>
      </c>
      <c r="C22" s="41" t="s">
        <v>253</v>
      </c>
      <c r="D22" s="41" t="s">
        <v>118</v>
      </c>
      <c r="E22" s="21" t="s">
        <v>675</v>
      </c>
      <c r="F22" s="21" t="s">
        <v>679</v>
      </c>
      <c r="G22" s="24">
        <v>80</v>
      </c>
      <c r="H22" s="25">
        <f t="shared" si="0"/>
        <v>161</v>
      </c>
      <c r="I22" s="24">
        <v>200</v>
      </c>
      <c r="J22" s="39">
        <f t="shared" si="1"/>
        <v>0.80500000000000005</v>
      </c>
      <c r="K22" s="21" t="s">
        <v>663</v>
      </c>
    </row>
    <row r="23" spans="1:11" s="27" customFormat="1" ht="17.25" customHeight="1" x14ac:dyDescent="0.25">
      <c r="A23" s="18"/>
      <c r="B23" s="41" t="s">
        <v>587</v>
      </c>
      <c r="C23" s="41" t="s">
        <v>186</v>
      </c>
      <c r="D23" s="41" t="s">
        <v>130</v>
      </c>
      <c r="E23" s="21" t="s">
        <v>13</v>
      </c>
      <c r="F23" s="21" t="s">
        <v>647</v>
      </c>
      <c r="G23" s="24">
        <v>25</v>
      </c>
      <c r="H23" s="25">
        <f t="shared" si="0"/>
        <v>35</v>
      </c>
      <c r="I23" s="24">
        <v>200</v>
      </c>
      <c r="J23" s="39">
        <f t="shared" si="1"/>
        <v>0.17499999999999999</v>
      </c>
      <c r="K23" s="20" t="s">
        <v>663</v>
      </c>
    </row>
    <row r="24" spans="1:11" s="27" customFormat="1" ht="17.25" customHeight="1" x14ac:dyDescent="0.25">
      <c r="A24" s="18"/>
      <c r="B24" s="41" t="s">
        <v>274</v>
      </c>
      <c r="C24" s="41" t="s">
        <v>236</v>
      </c>
      <c r="D24" s="41" t="s">
        <v>130</v>
      </c>
      <c r="E24" s="21" t="s">
        <v>13</v>
      </c>
      <c r="F24" s="21" t="s">
        <v>627</v>
      </c>
      <c r="G24" s="24">
        <v>30</v>
      </c>
      <c r="H24" s="25">
        <f t="shared" si="0"/>
        <v>55</v>
      </c>
      <c r="I24" s="24">
        <v>200</v>
      </c>
      <c r="J24" s="39">
        <f t="shared" si="1"/>
        <v>0.27500000000000002</v>
      </c>
      <c r="K24" s="21" t="s">
        <v>663</v>
      </c>
    </row>
    <row r="25" spans="1:11" s="27" customFormat="1" ht="17.25" customHeight="1" x14ac:dyDescent="0.25">
      <c r="A25" s="18"/>
      <c r="B25" s="41" t="s">
        <v>588</v>
      </c>
      <c r="C25" s="41" t="s">
        <v>268</v>
      </c>
      <c r="D25" s="41" t="s">
        <v>124</v>
      </c>
      <c r="E25" s="21" t="s">
        <v>13</v>
      </c>
      <c r="F25" s="21" t="s">
        <v>641</v>
      </c>
      <c r="G25" s="24">
        <v>20</v>
      </c>
      <c r="H25" s="25">
        <f t="shared" si="0"/>
        <v>65</v>
      </c>
      <c r="I25" s="24">
        <v>200</v>
      </c>
      <c r="J25" s="39">
        <f t="shared" si="1"/>
        <v>0.32500000000000001</v>
      </c>
      <c r="K25" s="20" t="s">
        <v>663</v>
      </c>
    </row>
    <row r="26" spans="1:11" s="27" customFormat="1" ht="17.25" customHeight="1" x14ac:dyDescent="0.25">
      <c r="A26" s="18"/>
      <c r="B26" s="41" t="s">
        <v>394</v>
      </c>
      <c r="C26" s="41" t="s">
        <v>409</v>
      </c>
      <c r="D26" s="41" t="s">
        <v>124</v>
      </c>
      <c r="E26" s="21" t="s">
        <v>676</v>
      </c>
      <c r="F26" s="21" t="s">
        <v>665</v>
      </c>
      <c r="G26" s="24">
        <v>62</v>
      </c>
      <c r="H26" s="25">
        <f t="shared" si="0"/>
        <v>130</v>
      </c>
      <c r="I26" s="24">
        <v>200</v>
      </c>
      <c r="J26" s="39">
        <f t="shared" si="1"/>
        <v>0.65</v>
      </c>
      <c r="K26" s="21" t="s">
        <v>663</v>
      </c>
    </row>
    <row r="27" spans="1:11" s="27" customFormat="1" ht="17.25" customHeight="1" x14ac:dyDescent="0.25">
      <c r="A27" s="18"/>
      <c r="B27" s="41" t="s">
        <v>589</v>
      </c>
      <c r="C27" s="41" t="s">
        <v>194</v>
      </c>
      <c r="D27" s="41" t="s">
        <v>187</v>
      </c>
      <c r="E27" s="21" t="s">
        <v>13</v>
      </c>
      <c r="F27" s="21" t="s">
        <v>638</v>
      </c>
      <c r="G27" s="24">
        <v>30</v>
      </c>
      <c r="H27" s="25">
        <f t="shared" si="0"/>
        <v>86</v>
      </c>
      <c r="I27" s="24">
        <v>200</v>
      </c>
      <c r="J27" s="39">
        <f t="shared" si="1"/>
        <v>0.43</v>
      </c>
      <c r="K27" s="23" t="s">
        <v>663</v>
      </c>
    </row>
    <row r="28" spans="1:11" s="27" customFormat="1" ht="17.25" customHeight="1" x14ac:dyDescent="0.25">
      <c r="A28" s="18"/>
      <c r="B28" s="41" t="s">
        <v>590</v>
      </c>
      <c r="C28" s="41" t="s">
        <v>344</v>
      </c>
      <c r="D28" s="41" t="s">
        <v>591</v>
      </c>
      <c r="E28" s="21" t="s">
        <v>676</v>
      </c>
      <c r="F28" s="21" t="s">
        <v>665</v>
      </c>
      <c r="G28" s="24">
        <v>63</v>
      </c>
      <c r="H28" s="25">
        <f t="shared" ref="H28" si="2">F28+G28</f>
        <v>131</v>
      </c>
      <c r="I28" s="24">
        <v>200</v>
      </c>
      <c r="J28" s="39">
        <f t="shared" ref="J28" si="3">H28/I28</f>
        <v>0.65500000000000003</v>
      </c>
      <c r="K28" s="20" t="s">
        <v>663</v>
      </c>
    </row>
    <row r="29" spans="1:11" s="27" customFormat="1" ht="17.25" customHeight="1" x14ac:dyDescent="0.25">
      <c r="A29" s="18"/>
      <c r="B29" s="41" t="s">
        <v>336</v>
      </c>
      <c r="C29" s="41" t="s">
        <v>283</v>
      </c>
      <c r="D29" s="41" t="s">
        <v>187</v>
      </c>
      <c r="E29" s="21" t="s">
        <v>13</v>
      </c>
      <c r="F29" s="21" t="s">
        <v>640</v>
      </c>
      <c r="G29" s="24">
        <v>50</v>
      </c>
      <c r="H29" s="25">
        <f t="shared" ref="H29:H38" si="4">F29+G29</f>
        <v>78</v>
      </c>
      <c r="I29" s="24">
        <v>200</v>
      </c>
      <c r="J29" s="39">
        <f t="shared" ref="J29:J38" si="5">H29/I29</f>
        <v>0.39</v>
      </c>
      <c r="K29" s="20" t="s">
        <v>663</v>
      </c>
    </row>
    <row r="30" spans="1:11" s="27" customFormat="1" ht="17.25" customHeight="1" x14ac:dyDescent="0.25">
      <c r="A30" s="19"/>
      <c r="B30" s="41" t="s">
        <v>592</v>
      </c>
      <c r="C30" s="41" t="s">
        <v>175</v>
      </c>
      <c r="D30" s="41" t="s">
        <v>124</v>
      </c>
      <c r="E30" s="21" t="s">
        <v>13</v>
      </c>
      <c r="F30" s="18">
        <v>45</v>
      </c>
      <c r="G30" s="24">
        <v>50</v>
      </c>
      <c r="H30" s="25">
        <f t="shared" si="4"/>
        <v>95</v>
      </c>
      <c r="I30" s="24">
        <v>200</v>
      </c>
      <c r="J30" s="39">
        <f t="shared" si="5"/>
        <v>0.47499999999999998</v>
      </c>
      <c r="K30" s="22" t="s">
        <v>663</v>
      </c>
    </row>
    <row r="31" spans="1:11" s="27" customFormat="1" ht="17.25" customHeight="1" x14ac:dyDescent="0.25">
      <c r="A31" s="19"/>
      <c r="B31" s="41" t="s">
        <v>593</v>
      </c>
      <c r="C31" s="41" t="s">
        <v>413</v>
      </c>
      <c r="D31" s="41" t="s">
        <v>209</v>
      </c>
      <c r="E31" s="21" t="s">
        <v>13</v>
      </c>
      <c r="F31" s="18">
        <v>12</v>
      </c>
      <c r="G31" s="24">
        <v>25</v>
      </c>
      <c r="H31" s="25">
        <f t="shared" si="4"/>
        <v>37</v>
      </c>
      <c r="I31" s="24">
        <v>200</v>
      </c>
      <c r="J31" s="39">
        <f t="shared" si="5"/>
        <v>0.185</v>
      </c>
      <c r="K31" s="22" t="s">
        <v>663</v>
      </c>
    </row>
    <row r="32" spans="1:11" s="27" customFormat="1" ht="15.75" x14ac:dyDescent="0.25">
      <c r="A32" s="19"/>
      <c r="B32" s="41" t="s">
        <v>594</v>
      </c>
      <c r="C32" s="41" t="s">
        <v>194</v>
      </c>
      <c r="D32" s="41" t="s">
        <v>230</v>
      </c>
      <c r="E32" s="21" t="s">
        <v>13</v>
      </c>
      <c r="F32" s="18">
        <v>56</v>
      </c>
      <c r="G32" s="24">
        <v>50</v>
      </c>
      <c r="H32" s="25">
        <f t="shared" si="4"/>
        <v>106</v>
      </c>
      <c r="I32" s="24">
        <v>200</v>
      </c>
      <c r="J32" s="39">
        <f t="shared" si="5"/>
        <v>0.53</v>
      </c>
      <c r="K32" s="22" t="s">
        <v>663</v>
      </c>
    </row>
    <row r="33" spans="1:11" ht="15.75" x14ac:dyDescent="0.25">
      <c r="A33" s="42"/>
      <c r="B33" s="41" t="s">
        <v>595</v>
      </c>
      <c r="C33" s="41" t="s">
        <v>596</v>
      </c>
      <c r="D33" s="41" t="s">
        <v>152</v>
      </c>
      <c r="E33" s="21" t="s">
        <v>13</v>
      </c>
      <c r="F33" s="43">
        <v>18</v>
      </c>
      <c r="G33" s="44">
        <v>45</v>
      </c>
      <c r="H33" s="25">
        <f t="shared" si="4"/>
        <v>63</v>
      </c>
      <c r="I33" s="24">
        <v>200</v>
      </c>
      <c r="J33" s="39">
        <f t="shared" si="5"/>
        <v>0.315</v>
      </c>
      <c r="K33" s="46" t="s">
        <v>663</v>
      </c>
    </row>
    <row r="34" spans="1:11" ht="15.75" x14ac:dyDescent="0.25">
      <c r="A34" s="42"/>
      <c r="B34" s="41" t="s">
        <v>597</v>
      </c>
      <c r="C34" s="41" t="s">
        <v>242</v>
      </c>
      <c r="D34" s="41" t="s">
        <v>202</v>
      </c>
      <c r="E34" s="43" t="s">
        <v>676</v>
      </c>
      <c r="F34" s="43">
        <v>75</v>
      </c>
      <c r="G34" s="44">
        <v>62</v>
      </c>
      <c r="H34" s="25">
        <f t="shared" si="4"/>
        <v>137</v>
      </c>
      <c r="I34" s="24">
        <v>200</v>
      </c>
      <c r="J34" s="39">
        <f t="shared" si="5"/>
        <v>0.68500000000000005</v>
      </c>
      <c r="K34" s="46" t="s">
        <v>663</v>
      </c>
    </row>
    <row r="35" spans="1:11" ht="15.75" x14ac:dyDescent="0.25">
      <c r="A35" s="42"/>
      <c r="B35" s="41" t="s">
        <v>185</v>
      </c>
      <c r="C35" s="41" t="s">
        <v>236</v>
      </c>
      <c r="D35" s="41" t="s">
        <v>187</v>
      </c>
      <c r="E35" s="43" t="s">
        <v>677</v>
      </c>
      <c r="F35" s="43">
        <v>56</v>
      </c>
      <c r="G35" s="44">
        <v>35</v>
      </c>
      <c r="H35" s="25">
        <f t="shared" si="4"/>
        <v>91</v>
      </c>
      <c r="I35" s="24">
        <v>200</v>
      </c>
      <c r="J35" s="39">
        <f t="shared" si="5"/>
        <v>0.45500000000000002</v>
      </c>
      <c r="K35" s="46" t="s">
        <v>663</v>
      </c>
    </row>
    <row r="36" spans="1:11" ht="15.75" x14ac:dyDescent="0.25">
      <c r="A36" s="42"/>
      <c r="B36" s="41" t="s">
        <v>598</v>
      </c>
      <c r="C36" s="41" t="s">
        <v>268</v>
      </c>
      <c r="D36" s="41" t="s">
        <v>599</v>
      </c>
      <c r="E36" s="43" t="s">
        <v>13</v>
      </c>
      <c r="F36" s="43">
        <v>45</v>
      </c>
      <c r="G36" s="44">
        <v>40</v>
      </c>
      <c r="H36" s="25">
        <f t="shared" si="4"/>
        <v>85</v>
      </c>
      <c r="I36" s="24">
        <v>200</v>
      </c>
      <c r="J36" s="39">
        <f t="shared" si="5"/>
        <v>0.42499999999999999</v>
      </c>
      <c r="K36" s="46" t="s">
        <v>663</v>
      </c>
    </row>
    <row r="37" spans="1:11" ht="15.75" x14ac:dyDescent="0.25">
      <c r="A37" s="42"/>
      <c r="B37" s="41" t="s">
        <v>600</v>
      </c>
      <c r="C37" s="41" t="s">
        <v>239</v>
      </c>
      <c r="D37" s="41" t="s">
        <v>202</v>
      </c>
      <c r="E37" s="43" t="s">
        <v>13</v>
      </c>
      <c r="F37" s="43">
        <v>25</v>
      </c>
      <c r="G37" s="44">
        <v>20</v>
      </c>
      <c r="H37" s="25">
        <f t="shared" si="4"/>
        <v>45</v>
      </c>
      <c r="I37" s="24">
        <v>200</v>
      </c>
      <c r="J37" s="39">
        <f t="shared" si="5"/>
        <v>0.22500000000000001</v>
      </c>
      <c r="K37" s="46" t="s">
        <v>663</v>
      </c>
    </row>
    <row r="38" spans="1:11" ht="15.75" x14ac:dyDescent="0.25">
      <c r="A38" s="42"/>
      <c r="B38" s="41" t="s">
        <v>197</v>
      </c>
      <c r="C38" s="41" t="s">
        <v>601</v>
      </c>
      <c r="D38" s="41" t="s">
        <v>265</v>
      </c>
      <c r="E38" s="43" t="s">
        <v>675</v>
      </c>
      <c r="F38" s="43">
        <v>83</v>
      </c>
      <c r="G38" s="44">
        <v>78</v>
      </c>
      <c r="H38" s="25">
        <f t="shared" si="4"/>
        <v>161</v>
      </c>
      <c r="I38" s="24">
        <v>200</v>
      </c>
      <c r="J38" s="39">
        <f t="shared" si="5"/>
        <v>0.80500000000000005</v>
      </c>
      <c r="K38" s="46" t="s">
        <v>663</v>
      </c>
    </row>
  </sheetData>
  <sheetProtection formatCells="0" formatColumns="0" formatRows="0" sort="0"/>
  <autoFilter ref="B6:K38"/>
  <mergeCells count="1">
    <mergeCell ref="A2:K3"/>
  </mergeCells>
  <dataValidations count="1">
    <dataValidation type="list" allowBlank="1" showInputMessage="1" showErrorMessage="1" sqref="E7:E33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="90" zoomScaleNormal="90" workbookViewId="0">
      <pane ySplit="6" topLeftCell="A52" activePane="bottomLeft" state="frozen"/>
      <selection pane="bottomLeft" activeCell="O6" sqref="O6"/>
    </sheetView>
  </sheetViews>
  <sheetFormatPr defaultColWidth="9.140625"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3"/>
      <c r="J1" s="33"/>
      <c r="K1" s="33" t="s">
        <v>110</v>
      </c>
    </row>
    <row r="2" spans="1:11" s="10" customFormat="1" ht="16.5" customHeigh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0" customFormat="1" x14ac:dyDescent="0.2">
      <c r="C5" s="32"/>
      <c r="D5" s="32"/>
      <c r="E5" s="32"/>
      <c r="F5" s="32"/>
      <c r="G5" s="32"/>
      <c r="H5" s="32"/>
      <c r="I5" s="32"/>
      <c r="J5" s="32"/>
      <c r="K5" s="32"/>
    </row>
    <row r="6" spans="1:11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</row>
    <row r="7" spans="1:11" s="27" customFormat="1" ht="17.25" customHeight="1" x14ac:dyDescent="0.25">
      <c r="A7" s="40"/>
      <c r="B7" s="41" t="s">
        <v>602</v>
      </c>
      <c r="C7" s="41" t="s">
        <v>203</v>
      </c>
      <c r="D7" s="41" t="s">
        <v>209</v>
      </c>
      <c r="E7" s="21" t="s">
        <v>13</v>
      </c>
      <c r="F7" s="21" t="s">
        <v>655</v>
      </c>
      <c r="G7" s="24">
        <v>50</v>
      </c>
      <c r="H7" s="25">
        <f t="shared" ref="H7:H26" si="0">F7+G7</f>
        <v>116</v>
      </c>
      <c r="I7" s="24">
        <v>200</v>
      </c>
      <c r="J7" s="39">
        <f t="shared" ref="J7:J26" si="1">H7/I7</f>
        <v>0.57999999999999996</v>
      </c>
      <c r="K7" s="20" t="s">
        <v>663</v>
      </c>
    </row>
    <row r="8" spans="1:11" s="27" customFormat="1" ht="17.25" customHeight="1" x14ac:dyDescent="0.25">
      <c r="A8" s="40"/>
      <c r="B8" s="41" t="s">
        <v>603</v>
      </c>
      <c r="C8" s="41" t="s">
        <v>175</v>
      </c>
      <c r="D8" s="41" t="s">
        <v>384</v>
      </c>
      <c r="E8" s="21" t="s">
        <v>13</v>
      </c>
      <c r="F8" s="21" t="s">
        <v>638</v>
      </c>
      <c r="G8" s="24">
        <v>70</v>
      </c>
      <c r="H8" s="25">
        <f t="shared" si="0"/>
        <v>126</v>
      </c>
      <c r="I8" s="24">
        <v>200</v>
      </c>
      <c r="J8" s="39">
        <f t="shared" si="1"/>
        <v>0.63</v>
      </c>
      <c r="K8" s="20" t="s">
        <v>663</v>
      </c>
    </row>
    <row r="9" spans="1:11" s="27" customFormat="1" ht="17.25" customHeight="1" x14ac:dyDescent="0.25">
      <c r="A9" s="40"/>
      <c r="B9" s="41" t="s">
        <v>604</v>
      </c>
      <c r="C9" s="41" t="s">
        <v>203</v>
      </c>
      <c r="D9" s="41" t="s">
        <v>347</v>
      </c>
      <c r="E9" s="21" t="s">
        <v>676</v>
      </c>
      <c r="F9" s="21" t="s">
        <v>659</v>
      </c>
      <c r="G9" s="24">
        <v>80</v>
      </c>
      <c r="H9" s="25">
        <f t="shared" si="0"/>
        <v>152</v>
      </c>
      <c r="I9" s="24">
        <v>200</v>
      </c>
      <c r="J9" s="39">
        <f t="shared" si="1"/>
        <v>0.76</v>
      </c>
      <c r="K9" s="20" t="s">
        <v>663</v>
      </c>
    </row>
    <row r="10" spans="1:11" s="27" customFormat="1" ht="17.25" customHeight="1" x14ac:dyDescent="0.25">
      <c r="A10" s="40"/>
      <c r="B10" s="41" t="s">
        <v>605</v>
      </c>
      <c r="C10" s="41" t="s">
        <v>186</v>
      </c>
      <c r="D10" s="41" t="s">
        <v>124</v>
      </c>
      <c r="E10" s="21" t="s">
        <v>13</v>
      </c>
      <c r="F10" s="21" t="s">
        <v>650</v>
      </c>
      <c r="G10" s="24">
        <v>55</v>
      </c>
      <c r="H10" s="25">
        <f t="shared" si="0"/>
        <v>67</v>
      </c>
      <c r="I10" s="24">
        <v>200</v>
      </c>
      <c r="J10" s="39">
        <f t="shared" si="1"/>
        <v>0.33500000000000002</v>
      </c>
      <c r="K10" s="20" t="s">
        <v>663</v>
      </c>
    </row>
    <row r="11" spans="1:11" s="27" customFormat="1" ht="17.25" customHeight="1" x14ac:dyDescent="0.25">
      <c r="A11" s="40"/>
      <c r="B11" s="41" t="s">
        <v>606</v>
      </c>
      <c r="C11" s="41" t="s">
        <v>405</v>
      </c>
      <c r="D11" s="41" t="s">
        <v>130</v>
      </c>
      <c r="E11" s="21" t="s">
        <v>13</v>
      </c>
      <c r="F11" s="21" t="s">
        <v>657</v>
      </c>
      <c r="G11" s="24">
        <v>25</v>
      </c>
      <c r="H11" s="25">
        <f t="shared" si="0"/>
        <v>40</v>
      </c>
      <c r="I11" s="24">
        <v>200</v>
      </c>
      <c r="J11" s="39">
        <f t="shared" si="1"/>
        <v>0.2</v>
      </c>
      <c r="K11" s="21" t="s">
        <v>663</v>
      </c>
    </row>
    <row r="12" spans="1:11" s="27" customFormat="1" ht="17.25" customHeight="1" x14ac:dyDescent="0.25">
      <c r="A12" s="40"/>
      <c r="B12" s="41" t="s">
        <v>607</v>
      </c>
      <c r="C12" s="41" t="s">
        <v>186</v>
      </c>
      <c r="D12" s="41" t="s">
        <v>608</v>
      </c>
      <c r="E12" s="21" t="s">
        <v>13</v>
      </c>
      <c r="F12" s="21" t="s">
        <v>658</v>
      </c>
      <c r="G12" s="24">
        <v>40</v>
      </c>
      <c r="H12" s="25">
        <f t="shared" si="0"/>
        <v>60</v>
      </c>
      <c r="I12" s="24">
        <v>200</v>
      </c>
      <c r="J12" s="39">
        <f t="shared" si="1"/>
        <v>0.3</v>
      </c>
      <c r="K12" s="21" t="s">
        <v>663</v>
      </c>
    </row>
    <row r="13" spans="1:11" s="27" customFormat="1" ht="17.25" customHeight="1" x14ac:dyDescent="0.25">
      <c r="A13" s="40"/>
      <c r="B13" s="41" t="s">
        <v>609</v>
      </c>
      <c r="C13" s="41" t="s">
        <v>610</v>
      </c>
      <c r="D13" s="41" t="s">
        <v>152</v>
      </c>
      <c r="E13" s="21" t="s">
        <v>13</v>
      </c>
      <c r="F13" s="21" t="s">
        <v>629</v>
      </c>
      <c r="G13" s="24">
        <v>50</v>
      </c>
      <c r="H13" s="25">
        <f t="shared" si="0"/>
        <v>128</v>
      </c>
      <c r="I13" s="24">
        <v>200</v>
      </c>
      <c r="J13" s="39">
        <f t="shared" si="1"/>
        <v>0.64</v>
      </c>
      <c r="K13" s="21" t="s">
        <v>663</v>
      </c>
    </row>
    <row r="14" spans="1:11" s="27" customFormat="1" ht="17.25" customHeight="1" x14ac:dyDescent="0.25">
      <c r="A14" s="40"/>
      <c r="B14" s="41" t="s">
        <v>340</v>
      </c>
      <c r="C14" s="41" t="s">
        <v>229</v>
      </c>
      <c r="D14" s="41" t="s">
        <v>230</v>
      </c>
      <c r="E14" s="21" t="s">
        <v>676</v>
      </c>
      <c r="F14" s="21" t="s">
        <v>659</v>
      </c>
      <c r="G14" s="24">
        <v>80</v>
      </c>
      <c r="H14" s="25">
        <f t="shared" si="0"/>
        <v>152</v>
      </c>
      <c r="I14" s="24">
        <v>200</v>
      </c>
      <c r="J14" s="39">
        <f t="shared" si="1"/>
        <v>0.76</v>
      </c>
      <c r="K14" s="21" t="s">
        <v>663</v>
      </c>
    </row>
    <row r="15" spans="1:11" s="27" customFormat="1" ht="17.25" customHeight="1" x14ac:dyDescent="0.25">
      <c r="A15" s="40"/>
      <c r="B15" s="41" t="s">
        <v>611</v>
      </c>
      <c r="C15" s="41" t="s">
        <v>181</v>
      </c>
      <c r="D15" s="41" t="s">
        <v>213</v>
      </c>
      <c r="E15" s="21" t="s">
        <v>675</v>
      </c>
      <c r="F15" s="21" t="s">
        <v>660</v>
      </c>
      <c r="G15" s="24">
        <v>80</v>
      </c>
      <c r="H15" s="25">
        <f t="shared" si="0"/>
        <v>166</v>
      </c>
      <c r="I15" s="24">
        <v>200</v>
      </c>
      <c r="J15" s="39">
        <f t="shared" si="1"/>
        <v>0.83</v>
      </c>
      <c r="K15" s="21" t="s">
        <v>663</v>
      </c>
    </row>
    <row r="16" spans="1:11" s="27" customFormat="1" ht="17.25" customHeight="1" x14ac:dyDescent="0.25">
      <c r="A16" s="40"/>
      <c r="B16" s="41" t="s">
        <v>612</v>
      </c>
      <c r="C16" s="41" t="s">
        <v>413</v>
      </c>
      <c r="D16" s="41" t="s">
        <v>130</v>
      </c>
      <c r="E16" s="21" t="s">
        <v>13</v>
      </c>
      <c r="F16" s="21" t="s">
        <v>633</v>
      </c>
      <c r="G16" s="24">
        <v>50</v>
      </c>
      <c r="H16" s="25">
        <f t="shared" si="0"/>
        <v>61</v>
      </c>
      <c r="I16" s="24">
        <v>200</v>
      </c>
      <c r="J16" s="39">
        <f t="shared" si="1"/>
        <v>0.30499999999999999</v>
      </c>
      <c r="K16" s="21" t="s">
        <v>663</v>
      </c>
    </row>
    <row r="17" spans="1:11" s="27" customFormat="1" ht="17.25" customHeight="1" x14ac:dyDescent="0.25">
      <c r="A17" s="40"/>
      <c r="B17" s="41" t="s">
        <v>613</v>
      </c>
      <c r="C17" s="41" t="s">
        <v>175</v>
      </c>
      <c r="D17" s="41" t="s">
        <v>209</v>
      </c>
      <c r="E17" s="21" t="s">
        <v>13</v>
      </c>
      <c r="F17" s="21" t="s">
        <v>647</v>
      </c>
      <c r="G17" s="24">
        <v>25</v>
      </c>
      <c r="H17" s="25">
        <f t="shared" si="0"/>
        <v>35</v>
      </c>
      <c r="I17" s="24">
        <v>200</v>
      </c>
      <c r="J17" s="39">
        <f t="shared" si="1"/>
        <v>0.17499999999999999</v>
      </c>
      <c r="K17" s="21" t="s">
        <v>663</v>
      </c>
    </row>
    <row r="18" spans="1:11" s="27" customFormat="1" ht="17.25" customHeight="1" x14ac:dyDescent="0.25">
      <c r="A18" s="40"/>
      <c r="B18" s="41" t="s">
        <v>419</v>
      </c>
      <c r="C18" s="41" t="s">
        <v>273</v>
      </c>
      <c r="D18" s="41" t="s">
        <v>177</v>
      </c>
      <c r="E18" s="21" t="s">
        <v>676</v>
      </c>
      <c r="F18" s="21" t="s">
        <v>643</v>
      </c>
      <c r="G18" s="24">
        <v>70</v>
      </c>
      <c r="H18" s="25">
        <f t="shared" si="0"/>
        <v>152</v>
      </c>
      <c r="I18" s="24">
        <v>200</v>
      </c>
      <c r="J18" s="39">
        <f t="shared" si="1"/>
        <v>0.76</v>
      </c>
      <c r="K18" s="21" t="s">
        <v>663</v>
      </c>
    </row>
    <row r="19" spans="1:11" s="27" customFormat="1" ht="17.25" customHeight="1" x14ac:dyDescent="0.25">
      <c r="A19" s="40"/>
      <c r="B19" s="41" t="s">
        <v>614</v>
      </c>
      <c r="C19" s="41" t="s">
        <v>532</v>
      </c>
      <c r="D19" s="41" t="s">
        <v>202</v>
      </c>
      <c r="E19" s="21" t="s">
        <v>13</v>
      </c>
      <c r="F19" s="21" t="s">
        <v>627</v>
      </c>
      <c r="G19" s="24">
        <v>20</v>
      </c>
      <c r="H19" s="25">
        <f t="shared" si="0"/>
        <v>45</v>
      </c>
      <c r="I19" s="24">
        <v>200</v>
      </c>
      <c r="J19" s="39">
        <f t="shared" si="1"/>
        <v>0.22500000000000001</v>
      </c>
      <c r="K19" s="21" t="s">
        <v>663</v>
      </c>
    </row>
    <row r="20" spans="1:11" s="27" customFormat="1" ht="17.25" customHeight="1" x14ac:dyDescent="0.25">
      <c r="A20" s="40"/>
      <c r="B20" s="41" t="s">
        <v>615</v>
      </c>
      <c r="C20" s="41" t="s">
        <v>129</v>
      </c>
      <c r="D20" s="41" t="s">
        <v>152</v>
      </c>
      <c r="E20" s="21" t="s">
        <v>13</v>
      </c>
      <c r="F20" s="21" t="s">
        <v>646</v>
      </c>
      <c r="G20" s="24">
        <v>20</v>
      </c>
      <c r="H20" s="25">
        <f t="shared" si="0"/>
        <v>70</v>
      </c>
      <c r="I20" s="24">
        <v>200</v>
      </c>
      <c r="J20" s="39">
        <f t="shared" si="1"/>
        <v>0.35</v>
      </c>
      <c r="K20" s="21" t="s">
        <v>663</v>
      </c>
    </row>
    <row r="21" spans="1:11" s="27" customFormat="1" ht="17.25" customHeight="1" x14ac:dyDescent="0.25">
      <c r="A21" s="40"/>
      <c r="B21" s="41" t="s">
        <v>616</v>
      </c>
      <c r="C21" s="41" t="s">
        <v>175</v>
      </c>
      <c r="D21" s="41" t="s">
        <v>124</v>
      </c>
      <c r="E21" s="21" t="s">
        <v>13</v>
      </c>
      <c r="F21" s="21" t="s">
        <v>661</v>
      </c>
      <c r="G21" s="24">
        <v>35</v>
      </c>
      <c r="H21" s="25">
        <f t="shared" si="0"/>
        <v>53</v>
      </c>
      <c r="I21" s="24">
        <v>200</v>
      </c>
      <c r="J21" s="39">
        <f t="shared" si="1"/>
        <v>0.26500000000000001</v>
      </c>
      <c r="K21" s="21" t="s">
        <v>663</v>
      </c>
    </row>
    <row r="22" spans="1:11" s="27" customFormat="1" ht="17.25" customHeight="1" x14ac:dyDescent="0.25">
      <c r="A22" s="40"/>
      <c r="B22" s="41" t="s">
        <v>617</v>
      </c>
      <c r="C22" s="41" t="s">
        <v>208</v>
      </c>
      <c r="D22" s="41" t="s">
        <v>124</v>
      </c>
      <c r="E22" s="21" t="s">
        <v>13</v>
      </c>
      <c r="F22" s="21" t="s">
        <v>640</v>
      </c>
      <c r="G22" s="24">
        <v>45</v>
      </c>
      <c r="H22" s="25">
        <f t="shared" si="0"/>
        <v>73</v>
      </c>
      <c r="I22" s="24">
        <v>200</v>
      </c>
      <c r="J22" s="39">
        <f t="shared" si="1"/>
        <v>0.36499999999999999</v>
      </c>
      <c r="K22" s="21" t="s">
        <v>663</v>
      </c>
    </row>
    <row r="23" spans="1:11" s="27" customFormat="1" ht="17.25" customHeight="1" x14ac:dyDescent="0.25">
      <c r="A23" s="40"/>
      <c r="B23" s="41" t="s">
        <v>618</v>
      </c>
      <c r="C23" s="41" t="s">
        <v>566</v>
      </c>
      <c r="D23" s="41" t="s">
        <v>196</v>
      </c>
      <c r="E23" s="21" t="s">
        <v>13</v>
      </c>
      <c r="F23" s="21" t="s">
        <v>630</v>
      </c>
      <c r="G23" s="24">
        <v>50</v>
      </c>
      <c r="H23" s="25">
        <f t="shared" si="0"/>
        <v>84</v>
      </c>
      <c r="I23" s="24">
        <v>200</v>
      </c>
      <c r="J23" s="39">
        <f t="shared" si="1"/>
        <v>0.42</v>
      </c>
      <c r="K23" s="21" t="s">
        <v>663</v>
      </c>
    </row>
    <row r="24" spans="1:11" s="27" customFormat="1" ht="17.25" customHeight="1" x14ac:dyDescent="0.25">
      <c r="A24" s="40"/>
      <c r="B24" s="41" t="s">
        <v>619</v>
      </c>
      <c r="C24" s="41" t="s">
        <v>620</v>
      </c>
      <c r="D24" s="41" t="s">
        <v>291</v>
      </c>
      <c r="E24" s="21" t="s">
        <v>13</v>
      </c>
      <c r="F24" s="21" t="s">
        <v>650</v>
      </c>
      <c r="G24" s="24">
        <v>30</v>
      </c>
      <c r="H24" s="25">
        <f t="shared" si="0"/>
        <v>42</v>
      </c>
      <c r="I24" s="24">
        <v>200</v>
      </c>
      <c r="J24" s="39">
        <f t="shared" si="1"/>
        <v>0.21</v>
      </c>
      <c r="K24" s="23" t="s">
        <v>663</v>
      </c>
    </row>
    <row r="25" spans="1:11" s="27" customFormat="1" ht="17.25" customHeight="1" x14ac:dyDescent="0.25">
      <c r="A25" s="40"/>
      <c r="B25" s="41" t="s">
        <v>504</v>
      </c>
      <c r="C25" s="41" t="s">
        <v>410</v>
      </c>
      <c r="D25" s="41" t="s">
        <v>147</v>
      </c>
      <c r="E25" s="21" t="s">
        <v>13</v>
      </c>
      <c r="F25" s="21" t="s">
        <v>630</v>
      </c>
      <c r="G25" s="24">
        <v>40</v>
      </c>
      <c r="H25" s="25">
        <f t="shared" si="0"/>
        <v>74</v>
      </c>
      <c r="I25" s="24">
        <v>200</v>
      </c>
      <c r="J25" s="39">
        <f t="shared" si="1"/>
        <v>0.37</v>
      </c>
      <c r="K25" s="22" t="s">
        <v>663</v>
      </c>
    </row>
    <row r="26" spans="1:11" s="27" customFormat="1" ht="17.25" customHeight="1" x14ac:dyDescent="0.25">
      <c r="A26" s="40"/>
      <c r="B26" s="41" t="s">
        <v>621</v>
      </c>
      <c r="C26" s="41" t="s">
        <v>179</v>
      </c>
      <c r="D26" s="41" t="s">
        <v>292</v>
      </c>
      <c r="E26" s="21" t="s">
        <v>13</v>
      </c>
      <c r="F26" s="21" t="s">
        <v>640</v>
      </c>
      <c r="G26" s="24">
        <v>40</v>
      </c>
      <c r="H26" s="25">
        <f t="shared" si="0"/>
        <v>68</v>
      </c>
      <c r="I26" s="24">
        <v>200</v>
      </c>
      <c r="J26" s="39">
        <f t="shared" si="1"/>
        <v>0.34</v>
      </c>
      <c r="K26" s="21" t="s">
        <v>663</v>
      </c>
    </row>
    <row r="27" spans="1:11" s="27" customFormat="1" ht="17.25" customHeight="1" x14ac:dyDescent="0.25">
      <c r="A27" s="40"/>
      <c r="B27" s="41" t="s">
        <v>139</v>
      </c>
      <c r="C27" s="41" t="s">
        <v>509</v>
      </c>
      <c r="D27" s="41" t="s">
        <v>622</v>
      </c>
      <c r="E27" s="21" t="s">
        <v>13</v>
      </c>
      <c r="F27" s="21" t="s">
        <v>662</v>
      </c>
      <c r="G27" s="24">
        <v>35</v>
      </c>
      <c r="H27" s="25">
        <f t="shared" ref="H27:H31" si="2">F27+G27</f>
        <v>37</v>
      </c>
      <c r="I27" s="24">
        <v>200</v>
      </c>
      <c r="J27" s="39">
        <f t="shared" ref="J27:J31" si="3">H27/I27</f>
        <v>0.185</v>
      </c>
      <c r="K27" s="20" t="s">
        <v>663</v>
      </c>
    </row>
    <row r="28" spans="1:11" ht="15.75" x14ac:dyDescent="0.25">
      <c r="B28" s="41" t="s">
        <v>623</v>
      </c>
      <c r="C28" s="41" t="s">
        <v>229</v>
      </c>
      <c r="D28" s="41" t="s">
        <v>285</v>
      </c>
      <c r="E28" s="21" t="s">
        <v>13</v>
      </c>
      <c r="F28" s="43">
        <v>10</v>
      </c>
      <c r="G28" s="44">
        <v>5</v>
      </c>
      <c r="H28" s="25">
        <f t="shared" si="2"/>
        <v>15</v>
      </c>
      <c r="I28" s="24">
        <v>200</v>
      </c>
      <c r="J28" s="39">
        <f t="shared" si="3"/>
        <v>7.4999999999999997E-2</v>
      </c>
      <c r="K28" s="46" t="s">
        <v>663</v>
      </c>
    </row>
    <row r="29" spans="1:11" ht="15.75" x14ac:dyDescent="0.25">
      <c r="B29" s="41" t="s">
        <v>624</v>
      </c>
      <c r="C29" s="41" t="s">
        <v>134</v>
      </c>
      <c r="D29" s="41" t="s">
        <v>152</v>
      </c>
      <c r="E29" s="21" t="s">
        <v>13</v>
      </c>
      <c r="F29" s="43">
        <v>56</v>
      </c>
      <c r="G29" s="44">
        <v>40</v>
      </c>
      <c r="H29" s="25">
        <f t="shared" si="2"/>
        <v>96</v>
      </c>
      <c r="I29" s="24">
        <v>200</v>
      </c>
      <c r="J29" s="39">
        <f t="shared" si="3"/>
        <v>0.48</v>
      </c>
      <c r="K29" s="46" t="s">
        <v>663</v>
      </c>
    </row>
    <row r="30" spans="1:11" ht="15.75" x14ac:dyDescent="0.25">
      <c r="B30" s="41" t="s">
        <v>625</v>
      </c>
      <c r="C30" s="41" t="s">
        <v>203</v>
      </c>
      <c r="D30" s="41" t="s">
        <v>147</v>
      </c>
      <c r="E30" s="21" t="s">
        <v>13</v>
      </c>
      <c r="F30" s="43">
        <v>50</v>
      </c>
      <c r="G30" s="44">
        <v>40</v>
      </c>
      <c r="H30" s="25">
        <f t="shared" si="2"/>
        <v>90</v>
      </c>
      <c r="I30" s="24">
        <v>200</v>
      </c>
      <c r="J30" s="39">
        <f t="shared" si="3"/>
        <v>0.45</v>
      </c>
      <c r="K30" s="46" t="s">
        <v>663</v>
      </c>
    </row>
    <row r="31" spans="1:11" ht="15.75" x14ac:dyDescent="0.25">
      <c r="B31" s="41" t="s">
        <v>269</v>
      </c>
      <c r="C31" s="41" t="s">
        <v>186</v>
      </c>
      <c r="D31" s="41" t="s">
        <v>285</v>
      </c>
      <c r="E31" s="21" t="s">
        <v>13</v>
      </c>
      <c r="F31" s="43">
        <v>65</v>
      </c>
      <c r="G31" s="44">
        <v>40</v>
      </c>
      <c r="H31" s="25">
        <f t="shared" si="2"/>
        <v>105</v>
      </c>
      <c r="I31" s="24">
        <v>200</v>
      </c>
      <c r="J31" s="39">
        <f t="shared" si="3"/>
        <v>0.52500000000000002</v>
      </c>
      <c r="K31" s="46" t="s">
        <v>663</v>
      </c>
    </row>
  </sheetData>
  <sheetProtection formatCells="0" formatColumns="0" formatRows="0" sort="0"/>
  <autoFilter ref="B6:K23"/>
  <mergeCells count="1">
    <mergeCell ref="A2:K3"/>
  </mergeCells>
  <dataValidations count="1">
    <dataValidation type="list" allowBlank="1" showInputMessage="1" showErrorMessage="1" sqref="E7:E31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zoomScale="90" zoomScaleNormal="90" workbookViewId="0">
      <pane ySplit="6" topLeftCell="A46" activePane="bottomLeft" state="frozen"/>
      <selection pane="bottomLeft" activeCell="M14" sqref="M14"/>
    </sheetView>
  </sheetViews>
  <sheetFormatPr defaultColWidth="9.140625" defaultRowHeight="12.75" x14ac:dyDescent="0.2"/>
  <cols>
    <col min="1" max="1" width="6" style="13" customWidth="1"/>
    <col min="2" max="2" width="17.7109375" style="14" customWidth="1"/>
    <col min="3" max="3" width="16.140625" style="14" customWidth="1"/>
    <col min="4" max="4" width="13.710937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33.42578125" style="17" customWidth="1"/>
    <col min="11" max="16384" width="9.140625" style="13"/>
  </cols>
  <sheetData>
    <row r="1" spans="1:10" s="10" customFormat="1" ht="60" customHeight="1" x14ac:dyDescent="0.2">
      <c r="A1" s="13"/>
      <c r="B1" s="14"/>
      <c r="C1" s="14"/>
      <c r="D1" s="14"/>
      <c r="E1" s="14"/>
      <c r="F1" s="15"/>
      <c r="G1" s="16"/>
      <c r="H1" s="33"/>
      <c r="I1" s="33"/>
      <c r="J1" s="33" t="s">
        <v>111</v>
      </c>
    </row>
    <row r="2" spans="1:10" s="10" customFormat="1" ht="16.5" customHeigh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s="10" customFormat="1" x14ac:dyDescent="0.2">
      <c r="C5" s="32"/>
      <c r="D5" s="32"/>
      <c r="E5" s="32"/>
      <c r="F5" s="32"/>
      <c r="G5" s="32"/>
      <c r="H5" s="32"/>
      <c r="I5" s="32"/>
      <c r="J5" s="32"/>
    </row>
    <row r="6" spans="1:10" s="12" customFormat="1" ht="51" customHeight="1" x14ac:dyDescent="0.2">
      <c r="A6" s="36"/>
      <c r="B6" s="36" t="s">
        <v>0</v>
      </c>
      <c r="C6" s="36" t="s">
        <v>1</v>
      </c>
      <c r="D6" s="36" t="s">
        <v>3</v>
      </c>
      <c r="E6" s="36" t="s">
        <v>98</v>
      </c>
      <c r="F6" s="36" t="s">
        <v>102</v>
      </c>
      <c r="G6" s="36" t="s">
        <v>103</v>
      </c>
      <c r="H6" s="37" t="s">
        <v>104</v>
      </c>
      <c r="I6" s="36" t="s">
        <v>105</v>
      </c>
      <c r="J6" s="38" t="s">
        <v>99</v>
      </c>
    </row>
    <row r="7" spans="1:10" s="27" customFormat="1" ht="17.25" customHeight="1" x14ac:dyDescent="0.25">
      <c r="A7" s="18"/>
      <c r="B7" s="41" t="s">
        <v>113</v>
      </c>
      <c r="C7" s="41" t="s">
        <v>114</v>
      </c>
      <c r="D7" s="21" t="s">
        <v>13</v>
      </c>
      <c r="E7" s="21" t="s">
        <v>641</v>
      </c>
      <c r="F7" s="24">
        <v>30</v>
      </c>
      <c r="G7" s="25">
        <f t="shared" ref="G7:G31" si="0">E7+F7</f>
        <v>75</v>
      </c>
      <c r="H7" s="24">
        <v>200</v>
      </c>
      <c r="I7" s="39">
        <f t="shared" ref="I7:I31" si="1">G7/H7</f>
        <v>0.375</v>
      </c>
      <c r="J7" s="21" t="s">
        <v>663</v>
      </c>
    </row>
    <row r="8" spans="1:10" s="27" customFormat="1" ht="17.25" customHeight="1" x14ac:dyDescent="0.25">
      <c r="A8" s="18"/>
      <c r="B8" s="41" t="s">
        <v>119</v>
      </c>
      <c r="C8" s="41" t="s">
        <v>120</v>
      </c>
      <c r="D8" s="21" t="s">
        <v>13</v>
      </c>
      <c r="E8" s="21" t="s">
        <v>630</v>
      </c>
      <c r="F8" s="24">
        <v>40</v>
      </c>
      <c r="G8" s="25">
        <f t="shared" si="0"/>
        <v>74</v>
      </c>
      <c r="H8" s="24">
        <v>200</v>
      </c>
      <c r="I8" s="39">
        <f t="shared" si="1"/>
        <v>0.37</v>
      </c>
      <c r="J8" s="21" t="s">
        <v>663</v>
      </c>
    </row>
    <row r="9" spans="1:10" s="27" customFormat="1" ht="17.25" customHeight="1" x14ac:dyDescent="0.25">
      <c r="A9" s="18"/>
      <c r="B9" s="41" t="s">
        <v>122</v>
      </c>
      <c r="C9" s="41" t="s">
        <v>123</v>
      </c>
      <c r="D9" s="21" t="s">
        <v>13</v>
      </c>
      <c r="E9" s="21" t="s">
        <v>651</v>
      </c>
      <c r="F9" s="24">
        <v>40</v>
      </c>
      <c r="G9" s="25">
        <f t="shared" si="0"/>
        <v>63</v>
      </c>
      <c r="H9" s="24">
        <v>200</v>
      </c>
      <c r="I9" s="39">
        <f t="shared" si="1"/>
        <v>0.315</v>
      </c>
      <c r="J9" s="21" t="s">
        <v>663</v>
      </c>
    </row>
    <row r="10" spans="1:10" s="27" customFormat="1" ht="17.25" customHeight="1" x14ac:dyDescent="0.25">
      <c r="A10" s="18"/>
      <c r="B10" s="41" t="s">
        <v>125</v>
      </c>
      <c r="C10" s="41" t="s">
        <v>126</v>
      </c>
      <c r="D10" s="21" t="s">
        <v>676</v>
      </c>
      <c r="E10" s="21" t="s">
        <v>643</v>
      </c>
      <c r="F10" s="24">
        <v>70</v>
      </c>
      <c r="G10" s="25">
        <f t="shared" si="0"/>
        <v>152</v>
      </c>
      <c r="H10" s="24">
        <v>200</v>
      </c>
      <c r="I10" s="39">
        <f t="shared" si="1"/>
        <v>0.76</v>
      </c>
      <c r="J10" s="21" t="s">
        <v>663</v>
      </c>
    </row>
    <row r="11" spans="1:10" s="27" customFormat="1" ht="17.25" customHeight="1" x14ac:dyDescent="0.25">
      <c r="A11" s="18"/>
      <c r="B11" s="41" t="s">
        <v>128</v>
      </c>
      <c r="C11" s="41" t="s">
        <v>129</v>
      </c>
      <c r="D11" s="21" t="s">
        <v>13</v>
      </c>
      <c r="E11" s="21" t="s">
        <v>630</v>
      </c>
      <c r="F11" s="24">
        <v>45</v>
      </c>
      <c r="G11" s="25">
        <f t="shared" si="0"/>
        <v>79</v>
      </c>
      <c r="H11" s="24">
        <v>200</v>
      </c>
      <c r="I11" s="39">
        <f t="shared" si="1"/>
        <v>0.39500000000000002</v>
      </c>
      <c r="J11" s="21" t="s">
        <v>663</v>
      </c>
    </row>
    <row r="12" spans="1:10" s="27" customFormat="1" ht="17.25" customHeight="1" x14ac:dyDescent="0.25">
      <c r="A12" s="18"/>
      <c r="B12" s="41" t="s">
        <v>133</v>
      </c>
      <c r="C12" s="41" t="s">
        <v>134</v>
      </c>
      <c r="D12" s="21" t="s">
        <v>13</v>
      </c>
      <c r="E12" s="21" t="s">
        <v>650</v>
      </c>
      <c r="F12" s="24">
        <v>50</v>
      </c>
      <c r="G12" s="25">
        <f t="shared" si="0"/>
        <v>62</v>
      </c>
      <c r="H12" s="24">
        <v>200</v>
      </c>
      <c r="I12" s="39">
        <f t="shared" si="1"/>
        <v>0.31</v>
      </c>
      <c r="J12" s="21" t="s">
        <v>663</v>
      </c>
    </row>
    <row r="13" spans="1:10" s="27" customFormat="1" ht="17.25" customHeight="1" x14ac:dyDescent="0.25">
      <c r="A13" s="18"/>
      <c r="B13" s="41" t="s">
        <v>135</v>
      </c>
      <c r="C13" s="41" t="s">
        <v>136</v>
      </c>
      <c r="D13" s="21" t="s">
        <v>675</v>
      </c>
      <c r="E13" s="21" t="s">
        <v>644</v>
      </c>
      <c r="F13" s="24">
        <v>80</v>
      </c>
      <c r="G13" s="25">
        <f t="shared" si="0"/>
        <v>165</v>
      </c>
      <c r="H13" s="24">
        <v>200</v>
      </c>
      <c r="I13" s="39">
        <f t="shared" si="1"/>
        <v>0.82499999999999996</v>
      </c>
      <c r="J13" s="21" t="s">
        <v>663</v>
      </c>
    </row>
    <row r="14" spans="1:10" s="27" customFormat="1" ht="17.25" customHeight="1" x14ac:dyDescent="0.25">
      <c r="A14" s="18"/>
      <c r="B14" s="41" t="s">
        <v>139</v>
      </c>
      <c r="C14" s="41" t="s">
        <v>140</v>
      </c>
      <c r="D14" s="21" t="s">
        <v>676</v>
      </c>
      <c r="E14" s="21" t="s">
        <v>629</v>
      </c>
      <c r="F14" s="24">
        <v>65</v>
      </c>
      <c r="G14" s="25">
        <f t="shared" si="0"/>
        <v>143</v>
      </c>
      <c r="H14" s="24">
        <v>200</v>
      </c>
      <c r="I14" s="39">
        <f t="shared" si="1"/>
        <v>0.71499999999999997</v>
      </c>
      <c r="J14" s="21" t="s">
        <v>663</v>
      </c>
    </row>
    <row r="15" spans="1:10" s="27" customFormat="1" ht="17.25" customHeight="1" x14ac:dyDescent="0.25">
      <c r="A15" s="18"/>
      <c r="B15" s="41" t="s">
        <v>141</v>
      </c>
      <c r="C15" s="41" t="s">
        <v>142</v>
      </c>
      <c r="D15" s="21" t="s">
        <v>13</v>
      </c>
      <c r="E15" s="21" t="s">
        <v>635</v>
      </c>
      <c r="F15" s="24">
        <v>45</v>
      </c>
      <c r="G15" s="25">
        <f t="shared" si="0"/>
        <v>64</v>
      </c>
      <c r="H15" s="24">
        <v>200</v>
      </c>
      <c r="I15" s="39">
        <f t="shared" si="1"/>
        <v>0.32</v>
      </c>
      <c r="J15" s="21" t="s">
        <v>663</v>
      </c>
    </row>
    <row r="16" spans="1:10" s="27" customFormat="1" ht="17.25" customHeight="1" x14ac:dyDescent="0.25">
      <c r="A16" s="18"/>
      <c r="B16" s="41" t="s">
        <v>143</v>
      </c>
      <c r="C16" s="41" t="s">
        <v>144</v>
      </c>
      <c r="D16" s="21" t="s">
        <v>13</v>
      </c>
      <c r="E16" s="21" t="s">
        <v>648</v>
      </c>
      <c r="F16" s="24">
        <v>45</v>
      </c>
      <c r="G16" s="25">
        <f t="shared" si="0"/>
        <v>58</v>
      </c>
      <c r="H16" s="24">
        <v>200</v>
      </c>
      <c r="I16" s="39">
        <f t="shared" si="1"/>
        <v>0.28999999999999998</v>
      </c>
      <c r="J16" s="21" t="s">
        <v>663</v>
      </c>
    </row>
    <row r="17" spans="1:10" s="27" customFormat="1" ht="17.25" customHeight="1" x14ac:dyDescent="0.25">
      <c r="A17" s="18"/>
      <c r="B17" s="41" t="s">
        <v>145</v>
      </c>
      <c r="C17" s="41" t="s">
        <v>146</v>
      </c>
      <c r="D17" s="21" t="s">
        <v>13</v>
      </c>
      <c r="E17" s="21" t="s">
        <v>639</v>
      </c>
      <c r="F17" s="24">
        <v>30</v>
      </c>
      <c r="G17" s="25">
        <f t="shared" si="0"/>
        <v>62</v>
      </c>
      <c r="H17" s="24">
        <v>200</v>
      </c>
      <c r="I17" s="39">
        <f t="shared" si="1"/>
        <v>0.31</v>
      </c>
      <c r="J17" s="21" t="s">
        <v>663</v>
      </c>
    </row>
    <row r="18" spans="1:10" s="27" customFormat="1" ht="17.25" customHeight="1" x14ac:dyDescent="0.25">
      <c r="A18" s="18"/>
      <c r="B18" s="41" t="s">
        <v>148</v>
      </c>
      <c r="C18" s="41" t="s">
        <v>149</v>
      </c>
      <c r="D18" s="21" t="s">
        <v>13</v>
      </c>
      <c r="E18" s="21" t="s">
        <v>649</v>
      </c>
      <c r="F18" s="24">
        <v>30</v>
      </c>
      <c r="G18" s="25">
        <f t="shared" si="0"/>
        <v>54</v>
      </c>
      <c r="H18" s="24">
        <v>200</v>
      </c>
      <c r="I18" s="39">
        <f t="shared" si="1"/>
        <v>0.27</v>
      </c>
      <c r="J18" s="21" t="s">
        <v>663</v>
      </c>
    </row>
    <row r="19" spans="1:10" s="27" customFormat="1" ht="17.25" customHeight="1" x14ac:dyDescent="0.25">
      <c r="A19" s="18"/>
      <c r="B19" s="41" t="s">
        <v>150</v>
      </c>
      <c r="C19" s="41" t="s">
        <v>151</v>
      </c>
      <c r="D19" s="21" t="s">
        <v>676</v>
      </c>
      <c r="E19" s="21" t="s">
        <v>645</v>
      </c>
      <c r="F19" s="24">
        <v>70</v>
      </c>
      <c r="G19" s="25">
        <f t="shared" si="0"/>
        <v>140</v>
      </c>
      <c r="H19" s="24">
        <v>200</v>
      </c>
      <c r="I19" s="39">
        <f t="shared" si="1"/>
        <v>0.7</v>
      </c>
      <c r="J19" s="21" t="s">
        <v>663</v>
      </c>
    </row>
    <row r="20" spans="1:10" s="27" customFormat="1" ht="17.25" customHeight="1" x14ac:dyDescent="0.25">
      <c r="A20" s="18"/>
      <c r="B20" s="41" t="s">
        <v>154</v>
      </c>
      <c r="C20" s="41" t="s">
        <v>155</v>
      </c>
      <c r="D20" s="21" t="s">
        <v>13</v>
      </c>
      <c r="E20" s="21" t="s">
        <v>635</v>
      </c>
      <c r="F20" s="24">
        <v>35</v>
      </c>
      <c r="G20" s="25">
        <f t="shared" si="0"/>
        <v>54</v>
      </c>
      <c r="H20" s="24">
        <v>200</v>
      </c>
      <c r="I20" s="39">
        <f t="shared" si="1"/>
        <v>0.27</v>
      </c>
      <c r="J20" s="21" t="s">
        <v>663</v>
      </c>
    </row>
    <row r="21" spans="1:10" s="27" customFormat="1" ht="17.25" customHeight="1" x14ac:dyDescent="0.25">
      <c r="A21" s="18"/>
      <c r="B21" s="41" t="s">
        <v>156</v>
      </c>
      <c r="C21" s="41" t="s">
        <v>157</v>
      </c>
      <c r="D21" s="21" t="s">
        <v>676</v>
      </c>
      <c r="E21" s="21" t="s">
        <v>643</v>
      </c>
      <c r="F21" s="24">
        <v>70</v>
      </c>
      <c r="G21" s="25">
        <f t="shared" si="0"/>
        <v>152</v>
      </c>
      <c r="H21" s="24">
        <v>200</v>
      </c>
      <c r="I21" s="39">
        <f t="shared" si="1"/>
        <v>0.76</v>
      </c>
      <c r="J21" s="21" t="s">
        <v>663</v>
      </c>
    </row>
    <row r="22" spans="1:10" s="27" customFormat="1" ht="17.25" customHeight="1" x14ac:dyDescent="0.25">
      <c r="A22" s="18"/>
      <c r="B22" s="41" t="s">
        <v>159</v>
      </c>
      <c r="C22" s="41" t="s">
        <v>160</v>
      </c>
      <c r="D22" s="21" t="s">
        <v>13</v>
      </c>
      <c r="E22" s="21" t="s">
        <v>652</v>
      </c>
      <c r="F22" s="24">
        <v>45</v>
      </c>
      <c r="G22" s="25">
        <f t="shared" si="0"/>
        <v>53</v>
      </c>
      <c r="H22" s="24">
        <v>200</v>
      </c>
      <c r="I22" s="39">
        <f t="shared" si="1"/>
        <v>0.26500000000000001</v>
      </c>
      <c r="J22" s="21" t="s">
        <v>663</v>
      </c>
    </row>
    <row r="23" spans="1:10" s="27" customFormat="1" ht="17.25" customHeight="1" x14ac:dyDescent="0.25">
      <c r="A23" s="18"/>
      <c r="B23" s="41" t="s">
        <v>162</v>
      </c>
      <c r="C23" s="41" t="s">
        <v>163</v>
      </c>
      <c r="D23" s="21" t="s">
        <v>13</v>
      </c>
      <c r="E23" s="21" t="s">
        <v>627</v>
      </c>
      <c r="F23" s="24">
        <v>50</v>
      </c>
      <c r="G23" s="25">
        <f t="shared" si="0"/>
        <v>75</v>
      </c>
      <c r="H23" s="24">
        <v>200</v>
      </c>
      <c r="I23" s="39">
        <f t="shared" si="1"/>
        <v>0.375</v>
      </c>
      <c r="J23" s="21" t="s">
        <v>663</v>
      </c>
    </row>
    <row r="24" spans="1:10" s="27" customFormat="1" ht="17.25" customHeight="1" x14ac:dyDescent="0.25">
      <c r="A24" s="18"/>
      <c r="B24" s="41" t="s">
        <v>171</v>
      </c>
      <c r="C24" s="41" t="s">
        <v>142</v>
      </c>
      <c r="D24" s="21" t="s">
        <v>13</v>
      </c>
      <c r="E24" s="21" t="s">
        <v>653</v>
      </c>
      <c r="F24" s="24">
        <v>25</v>
      </c>
      <c r="G24" s="25">
        <f t="shared" si="0"/>
        <v>30</v>
      </c>
      <c r="H24" s="24">
        <v>200</v>
      </c>
      <c r="I24" s="39">
        <f t="shared" si="1"/>
        <v>0.15</v>
      </c>
      <c r="J24" s="21" t="s">
        <v>663</v>
      </c>
    </row>
    <row r="25" spans="1:10" s="27" customFormat="1" ht="17.25" customHeight="1" x14ac:dyDescent="0.25">
      <c r="A25" s="18"/>
      <c r="B25" s="41" t="s">
        <v>174</v>
      </c>
      <c r="C25" s="41" t="s">
        <v>175</v>
      </c>
      <c r="D25" s="21" t="s">
        <v>13</v>
      </c>
      <c r="E25" s="21" t="s">
        <v>646</v>
      </c>
      <c r="F25" s="24">
        <v>35</v>
      </c>
      <c r="G25" s="25">
        <f t="shared" si="0"/>
        <v>85</v>
      </c>
      <c r="H25" s="24">
        <v>200</v>
      </c>
      <c r="I25" s="39">
        <f t="shared" si="1"/>
        <v>0.42499999999999999</v>
      </c>
      <c r="J25" s="21" t="s">
        <v>663</v>
      </c>
    </row>
    <row r="26" spans="1:10" s="27" customFormat="1" ht="17.25" customHeight="1" x14ac:dyDescent="0.25">
      <c r="A26" s="18"/>
      <c r="B26" s="41" t="s">
        <v>174</v>
      </c>
      <c r="C26" s="41" t="s">
        <v>176</v>
      </c>
      <c r="D26" s="21" t="s">
        <v>13</v>
      </c>
      <c r="E26" s="21" t="s">
        <v>641</v>
      </c>
      <c r="F26" s="24">
        <v>35</v>
      </c>
      <c r="G26" s="25">
        <f t="shared" si="0"/>
        <v>80</v>
      </c>
      <c r="H26" s="24">
        <v>200</v>
      </c>
      <c r="I26" s="39">
        <f t="shared" si="1"/>
        <v>0.4</v>
      </c>
      <c r="J26" s="21" t="s">
        <v>663</v>
      </c>
    </row>
    <row r="27" spans="1:10" s="27" customFormat="1" ht="17.25" customHeight="1" x14ac:dyDescent="0.25">
      <c r="A27" s="18"/>
      <c r="B27" s="41" t="s">
        <v>178</v>
      </c>
      <c r="C27" s="41" t="s">
        <v>179</v>
      </c>
      <c r="D27" s="21" t="s">
        <v>13</v>
      </c>
      <c r="E27" s="21" t="s">
        <v>640</v>
      </c>
      <c r="F27" s="24">
        <v>50</v>
      </c>
      <c r="G27" s="25">
        <f t="shared" si="0"/>
        <v>78</v>
      </c>
      <c r="H27" s="24">
        <v>200</v>
      </c>
      <c r="I27" s="39">
        <f t="shared" si="1"/>
        <v>0.39</v>
      </c>
      <c r="J27" s="21" t="s">
        <v>663</v>
      </c>
    </row>
    <row r="28" spans="1:10" s="27" customFormat="1" ht="17.25" customHeight="1" x14ac:dyDescent="0.25">
      <c r="A28" s="18"/>
      <c r="B28" s="41" t="s">
        <v>182</v>
      </c>
      <c r="C28" s="41" t="s">
        <v>183</v>
      </c>
      <c r="D28" s="21" t="s">
        <v>13</v>
      </c>
      <c r="E28" s="21" t="s">
        <v>635</v>
      </c>
      <c r="F28" s="24">
        <v>25</v>
      </c>
      <c r="G28" s="25">
        <f t="shared" si="0"/>
        <v>44</v>
      </c>
      <c r="H28" s="24">
        <v>200</v>
      </c>
      <c r="I28" s="39">
        <f t="shared" si="1"/>
        <v>0.22</v>
      </c>
      <c r="J28" s="21" t="s">
        <v>663</v>
      </c>
    </row>
    <row r="29" spans="1:10" s="27" customFormat="1" ht="17.25" customHeight="1" x14ac:dyDescent="0.25">
      <c r="A29" s="18"/>
      <c r="B29" s="41" t="s">
        <v>184</v>
      </c>
      <c r="C29" s="41" t="s">
        <v>146</v>
      </c>
      <c r="D29" s="21" t="s">
        <v>13</v>
      </c>
      <c r="E29" s="21" t="s">
        <v>640</v>
      </c>
      <c r="F29" s="24">
        <v>45</v>
      </c>
      <c r="G29" s="25">
        <f t="shared" si="0"/>
        <v>73</v>
      </c>
      <c r="H29" s="24">
        <v>200</v>
      </c>
      <c r="I29" s="39">
        <f t="shared" si="1"/>
        <v>0.36499999999999999</v>
      </c>
      <c r="J29" s="21" t="s">
        <v>663</v>
      </c>
    </row>
    <row r="30" spans="1:10" s="27" customFormat="1" ht="17.25" customHeight="1" x14ac:dyDescent="0.25">
      <c r="A30" s="18"/>
      <c r="B30" s="41" t="s">
        <v>193</v>
      </c>
      <c r="C30" s="41" t="s">
        <v>194</v>
      </c>
      <c r="D30" s="21" t="s">
        <v>13</v>
      </c>
      <c r="E30" s="21" t="s">
        <v>647</v>
      </c>
      <c r="F30" s="24">
        <v>25</v>
      </c>
      <c r="G30" s="25">
        <f t="shared" si="0"/>
        <v>35</v>
      </c>
      <c r="H30" s="24">
        <v>200</v>
      </c>
      <c r="I30" s="39">
        <f t="shared" si="1"/>
        <v>0.17499999999999999</v>
      </c>
      <c r="J30" s="21" t="s">
        <v>663</v>
      </c>
    </row>
    <row r="31" spans="1:10" s="27" customFormat="1" ht="17.25" customHeight="1" x14ac:dyDescent="0.25">
      <c r="A31" s="18"/>
      <c r="B31" s="41" t="s">
        <v>197</v>
      </c>
      <c r="C31" s="41" t="s">
        <v>132</v>
      </c>
      <c r="D31" s="21" t="s">
        <v>13</v>
      </c>
      <c r="E31" s="21" t="s">
        <v>654</v>
      </c>
      <c r="F31" s="24">
        <v>30</v>
      </c>
      <c r="G31" s="25">
        <f t="shared" si="0"/>
        <v>68</v>
      </c>
      <c r="H31" s="24">
        <v>200</v>
      </c>
      <c r="I31" s="39">
        <f t="shared" si="1"/>
        <v>0.34</v>
      </c>
      <c r="J31" s="21" t="s">
        <v>663</v>
      </c>
    </row>
    <row r="32" spans="1:10" s="27" customFormat="1" ht="17.25" customHeight="1" x14ac:dyDescent="0.25">
      <c r="B32" s="28"/>
      <c r="C32" s="28"/>
      <c r="D32" s="28"/>
      <c r="E32" s="28"/>
      <c r="F32" s="29"/>
      <c r="G32" s="30"/>
      <c r="H32" s="29"/>
      <c r="I32" s="30"/>
      <c r="J32" s="31"/>
    </row>
    <row r="33" spans="2:10" s="27" customFormat="1" ht="17.25" customHeight="1" x14ac:dyDescent="0.25">
      <c r="B33" s="28"/>
      <c r="C33" s="28"/>
      <c r="D33" s="28"/>
      <c r="E33" s="28"/>
      <c r="F33" s="29"/>
      <c r="G33" s="30"/>
      <c r="H33" s="29"/>
      <c r="I33" s="30"/>
      <c r="J33" s="31"/>
    </row>
    <row r="34" spans="2:10" s="27" customFormat="1" ht="15.75" x14ac:dyDescent="0.25">
      <c r="B34" s="28"/>
      <c r="C34" s="28"/>
      <c r="D34" s="28"/>
      <c r="E34" s="28"/>
      <c r="F34" s="29"/>
      <c r="G34" s="30"/>
      <c r="H34" s="29"/>
      <c r="I34" s="30"/>
      <c r="J34" s="31"/>
    </row>
  </sheetData>
  <sheetProtection formatCells="0" formatColumns="0" formatRows="0" sort="0"/>
  <autoFilter ref="B6:J31"/>
  <mergeCells count="1">
    <mergeCell ref="A2:J3"/>
  </mergeCells>
  <dataValidations count="1">
    <dataValidation type="list" allowBlank="1" showInputMessage="1" showErrorMessage="1" sqref="D7:D31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="90" zoomScaleNormal="90" workbookViewId="0">
      <pane ySplit="6" topLeftCell="A46" activePane="bottomLeft" state="frozen"/>
      <selection pane="bottomLeft" activeCell="O5" sqref="O5"/>
    </sheetView>
  </sheetViews>
  <sheetFormatPr defaultColWidth="9.140625"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85546875" style="14" customWidth="1"/>
    <col min="6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29.140625" style="17" customWidth="1"/>
    <col min="12" max="16384" width="9.140625" style="13"/>
  </cols>
  <sheetData>
    <row r="1" spans="1:11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3"/>
      <c r="J1" s="33"/>
      <c r="K1" s="33" t="s">
        <v>112</v>
      </c>
    </row>
    <row r="2" spans="1:11" s="10" customFormat="1" x14ac:dyDescent="0.2">
      <c r="A2" s="47" t="s">
        <v>626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0" customFormat="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0" customFormat="1" x14ac:dyDescent="0.2">
      <c r="C5" s="32"/>
      <c r="D5" s="32"/>
      <c r="E5" s="32"/>
      <c r="F5" s="32"/>
      <c r="G5" s="32"/>
      <c r="H5" s="32"/>
      <c r="I5" s="32"/>
      <c r="J5" s="32"/>
      <c r="K5" s="32"/>
    </row>
    <row r="6" spans="1:11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</row>
    <row r="7" spans="1:11" s="27" customFormat="1" ht="17.25" customHeight="1" x14ac:dyDescent="0.25">
      <c r="A7" s="18"/>
      <c r="B7" s="41" t="s">
        <v>198</v>
      </c>
      <c r="C7" s="41" t="s">
        <v>142</v>
      </c>
      <c r="D7" s="41" t="s">
        <v>199</v>
      </c>
      <c r="E7" s="21" t="s">
        <v>13</v>
      </c>
      <c r="F7" s="21" t="s">
        <v>627</v>
      </c>
      <c r="G7" s="24">
        <v>30</v>
      </c>
      <c r="H7" s="25">
        <f t="shared" ref="H7:H31" si="0">F7+G7</f>
        <v>55</v>
      </c>
      <c r="I7" s="24">
        <v>200</v>
      </c>
      <c r="J7" s="39">
        <f t="shared" ref="J7:J31" si="1">H7/I7</f>
        <v>0.27500000000000002</v>
      </c>
      <c r="K7" s="21" t="s">
        <v>663</v>
      </c>
    </row>
    <row r="8" spans="1:11" s="27" customFormat="1" ht="17.25" customHeight="1" x14ac:dyDescent="0.25">
      <c r="A8" s="18"/>
      <c r="B8" s="41" t="s">
        <v>200</v>
      </c>
      <c r="C8" s="41" t="s">
        <v>201</v>
      </c>
      <c r="D8" s="41" t="s">
        <v>202</v>
      </c>
      <c r="E8" s="21" t="s">
        <v>13</v>
      </c>
      <c r="F8" s="21" t="s">
        <v>630</v>
      </c>
      <c r="G8" s="24">
        <v>25</v>
      </c>
      <c r="H8" s="25">
        <f t="shared" si="0"/>
        <v>59</v>
      </c>
      <c r="I8" s="24">
        <v>200</v>
      </c>
      <c r="J8" s="39">
        <f>H8/I8</f>
        <v>0.29499999999999998</v>
      </c>
      <c r="K8" s="21" t="s">
        <v>663</v>
      </c>
    </row>
    <row r="9" spans="1:11" s="27" customFormat="1" ht="17.25" customHeight="1" x14ac:dyDescent="0.25">
      <c r="A9" s="18"/>
      <c r="B9" s="41" t="s">
        <v>204</v>
      </c>
      <c r="C9" s="41" t="s">
        <v>205</v>
      </c>
      <c r="D9" s="41" t="s">
        <v>206</v>
      </c>
      <c r="E9" s="21" t="s">
        <v>13</v>
      </c>
      <c r="F9" s="21" t="s">
        <v>630</v>
      </c>
      <c r="G9" s="24">
        <v>30</v>
      </c>
      <c r="H9" s="25">
        <f t="shared" si="0"/>
        <v>64</v>
      </c>
      <c r="I9" s="24">
        <v>200</v>
      </c>
      <c r="J9" s="39">
        <f t="shared" si="1"/>
        <v>0.32</v>
      </c>
      <c r="K9" s="21" t="s">
        <v>663</v>
      </c>
    </row>
    <row r="10" spans="1:11" s="27" customFormat="1" ht="17.25" customHeight="1" x14ac:dyDescent="0.25">
      <c r="A10" s="18"/>
      <c r="B10" s="41" t="s">
        <v>207</v>
      </c>
      <c r="C10" s="41" t="s">
        <v>116</v>
      </c>
      <c r="D10" s="41" t="s">
        <v>118</v>
      </c>
      <c r="E10" s="21" t="s">
        <v>13</v>
      </c>
      <c r="F10" s="21" t="s">
        <v>632</v>
      </c>
      <c r="G10" s="24">
        <v>40</v>
      </c>
      <c r="H10" s="25">
        <f t="shared" si="0"/>
        <v>67</v>
      </c>
      <c r="I10" s="24">
        <v>200</v>
      </c>
      <c r="J10" s="39">
        <f>H10/I10</f>
        <v>0.33500000000000002</v>
      </c>
      <c r="K10" s="21" t="s">
        <v>663</v>
      </c>
    </row>
    <row r="11" spans="1:11" s="27" customFormat="1" ht="17.25" customHeight="1" x14ac:dyDescent="0.25">
      <c r="A11" s="18"/>
      <c r="B11" s="41" t="s">
        <v>128</v>
      </c>
      <c r="C11" s="41" t="s">
        <v>208</v>
      </c>
      <c r="D11" s="41" t="s">
        <v>209</v>
      </c>
      <c r="E11" s="21" t="s">
        <v>675</v>
      </c>
      <c r="F11" s="21" t="s">
        <v>628</v>
      </c>
      <c r="G11" s="24">
        <v>79</v>
      </c>
      <c r="H11" s="25">
        <f t="shared" si="0"/>
        <v>159</v>
      </c>
      <c r="I11" s="24">
        <v>200</v>
      </c>
      <c r="J11" s="39">
        <f t="shared" si="1"/>
        <v>0.79500000000000004</v>
      </c>
      <c r="K11" s="21" t="s">
        <v>663</v>
      </c>
    </row>
    <row r="12" spans="1:11" s="27" customFormat="1" ht="17.25" customHeight="1" x14ac:dyDescent="0.25">
      <c r="A12" s="18"/>
      <c r="B12" s="41" t="s">
        <v>210</v>
      </c>
      <c r="C12" s="41" t="s">
        <v>211</v>
      </c>
      <c r="D12" s="41" t="s">
        <v>212</v>
      </c>
      <c r="E12" s="21" t="s">
        <v>13</v>
      </c>
      <c r="F12" s="21" t="s">
        <v>633</v>
      </c>
      <c r="G12" s="24">
        <v>0</v>
      </c>
      <c r="H12" s="25">
        <f t="shared" si="0"/>
        <v>11</v>
      </c>
      <c r="I12" s="24">
        <v>200</v>
      </c>
      <c r="J12" s="39">
        <f t="shared" si="1"/>
        <v>5.5E-2</v>
      </c>
      <c r="K12" s="21" t="s">
        <v>663</v>
      </c>
    </row>
    <row r="13" spans="1:11" s="27" customFormat="1" ht="17.25" customHeight="1" x14ac:dyDescent="0.25">
      <c r="A13" s="18"/>
      <c r="B13" s="41" t="s">
        <v>214</v>
      </c>
      <c r="C13" s="41" t="s">
        <v>215</v>
      </c>
      <c r="D13" s="41" t="s">
        <v>177</v>
      </c>
      <c r="E13" s="21" t="s">
        <v>13</v>
      </c>
      <c r="F13" s="21" t="s">
        <v>634</v>
      </c>
      <c r="G13" s="24">
        <v>35</v>
      </c>
      <c r="H13" s="25">
        <f t="shared" si="0"/>
        <v>61</v>
      </c>
      <c r="I13" s="24">
        <v>200</v>
      </c>
      <c r="J13" s="39">
        <f t="shared" si="1"/>
        <v>0.30499999999999999</v>
      </c>
      <c r="K13" s="21" t="s">
        <v>663</v>
      </c>
    </row>
    <row r="14" spans="1:11" s="27" customFormat="1" ht="17.25" customHeight="1" x14ac:dyDescent="0.25">
      <c r="A14" s="18"/>
      <c r="B14" s="41" t="s">
        <v>216</v>
      </c>
      <c r="C14" s="41" t="s">
        <v>142</v>
      </c>
      <c r="D14" s="41" t="s">
        <v>217</v>
      </c>
      <c r="E14" s="21" t="s">
        <v>13</v>
      </c>
      <c r="F14" s="21" t="s">
        <v>635</v>
      </c>
      <c r="G14" s="24">
        <v>30</v>
      </c>
      <c r="H14" s="25">
        <f t="shared" si="0"/>
        <v>49</v>
      </c>
      <c r="I14" s="24">
        <v>200</v>
      </c>
      <c r="J14" s="39">
        <f t="shared" si="1"/>
        <v>0.245</v>
      </c>
      <c r="K14" s="21" t="s">
        <v>663</v>
      </c>
    </row>
    <row r="15" spans="1:11" s="27" customFormat="1" ht="17.25" customHeight="1" x14ac:dyDescent="0.25">
      <c r="A15" s="18"/>
      <c r="B15" s="41" t="s">
        <v>218</v>
      </c>
      <c r="C15" s="41" t="s">
        <v>165</v>
      </c>
      <c r="D15" s="41" t="s">
        <v>219</v>
      </c>
      <c r="E15" s="21" t="s">
        <v>13</v>
      </c>
      <c r="F15" s="21" t="s">
        <v>630</v>
      </c>
      <c r="G15" s="24">
        <v>40</v>
      </c>
      <c r="H15" s="25">
        <f t="shared" si="0"/>
        <v>74</v>
      </c>
      <c r="I15" s="24">
        <v>200</v>
      </c>
      <c r="J15" s="39">
        <f t="shared" si="1"/>
        <v>0.37</v>
      </c>
      <c r="K15" s="21" t="s">
        <v>663</v>
      </c>
    </row>
    <row r="16" spans="1:11" s="27" customFormat="1" ht="17.25" customHeight="1" x14ac:dyDescent="0.25">
      <c r="A16" s="18"/>
      <c r="B16" s="41" t="s">
        <v>220</v>
      </c>
      <c r="C16" s="41" t="s">
        <v>221</v>
      </c>
      <c r="D16" s="41" t="s">
        <v>196</v>
      </c>
      <c r="E16" s="21" t="s">
        <v>13</v>
      </c>
      <c r="F16" s="21" t="s">
        <v>636</v>
      </c>
      <c r="G16" s="24">
        <v>20</v>
      </c>
      <c r="H16" s="25">
        <f t="shared" si="0"/>
        <v>55</v>
      </c>
      <c r="I16" s="24">
        <v>200</v>
      </c>
      <c r="J16" s="39">
        <f t="shared" si="1"/>
        <v>0.27500000000000002</v>
      </c>
      <c r="K16" s="21" t="s">
        <v>663</v>
      </c>
    </row>
    <row r="17" spans="1:11" s="27" customFormat="1" ht="17.25" customHeight="1" x14ac:dyDescent="0.25">
      <c r="A17" s="18"/>
      <c r="B17" s="41" t="s">
        <v>222</v>
      </c>
      <c r="C17" s="41" t="s">
        <v>142</v>
      </c>
      <c r="D17" s="41" t="s">
        <v>223</v>
      </c>
      <c r="E17" s="21" t="s">
        <v>676</v>
      </c>
      <c r="F17" s="21" t="s">
        <v>629</v>
      </c>
      <c r="G17" s="24">
        <v>65</v>
      </c>
      <c r="H17" s="25">
        <f t="shared" si="0"/>
        <v>143</v>
      </c>
      <c r="I17" s="24">
        <v>200</v>
      </c>
      <c r="J17" s="39">
        <f t="shared" si="1"/>
        <v>0.71499999999999997</v>
      </c>
      <c r="K17" s="21" t="s">
        <v>663</v>
      </c>
    </row>
    <row r="18" spans="1:11" s="27" customFormat="1" ht="17.25" customHeight="1" x14ac:dyDescent="0.25">
      <c r="A18" s="18"/>
      <c r="B18" s="41" t="s">
        <v>224</v>
      </c>
      <c r="C18" s="41" t="s">
        <v>225</v>
      </c>
      <c r="D18" s="41" t="s">
        <v>158</v>
      </c>
      <c r="E18" s="21" t="s">
        <v>13</v>
      </c>
      <c r="F18" s="21" t="s">
        <v>637</v>
      </c>
      <c r="G18" s="24">
        <v>20</v>
      </c>
      <c r="H18" s="25">
        <f t="shared" si="0"/>
        <v>66</v>
      </c>
      <c r="I18" s="24">
        <v>200</v>
      </c>
      <c r="J18" s="39">
        <f t="shared" si="1"/>
        <v>0.33</v>
      </c>
      <c r="K18" s="21" t="s">
        <v>663</v>
      </c>
    </row>
    <row r="19" spans="1:11" s="27" customFormat="1" ht="17.25" customHeight="1" x14ac:dyDescent="0.25">
      <c r="A19" s="18"/>
      <c r="B19" s="41" t="s">
        <v>226</v>
      </c>
      <c r="C19" s="41" t="s">
        <v>227</v>
      </c>
      <c r="D19" s="41" t="s">
        <v>118</v>
      </c>
      <c r="E19" s="21" t="s">
        <v>13</v>
      </c>
      <c r="F19" s="21" t="s">
        <v>638</v>
      </c>
      <c r="G19" s="24">
        <v>20</v>
      </c>
      <c r="H19" s="25">
        <f t="shared" si="0"/>
        <v>76</v>
      </c>
      <c r="I19" s="24">
        <v>200</v>
      </c>
      <c r="J19" s="39">
        <f t="shared" si="1"/>
        <v>0.38</v>
      </c>
      <c r="K19" s="21" t="s">
        <v>663</v>
      </c>
    </row>
    <row r="20" spans="1:11" s="27" customFormat="1" ht="17.25" customHeight="1" x14ac:dyDescent="0.25">
      <c r="A20" s="18"/>
      <c r="B20" s="41" t="s">
        <v>228</v>
      </c>
      <c r="C20" s="41" t="s">
        <v>229</v>
      </c>
      <c r="D20" s="41" t="s">
        <v>230</v>
      </c>
      <c r="E20" s="21" t="s">
        <v>13</v>
      </c>
      <c r="F20" s="21" t="s">
        <v>631</v>
      </c>
      <c r="G20" s="24">
        <v>0</v>
      </c>
      <c r="H20" s="25">
        <f t="shared" si="0"/>
        <v>0</v>
      </c>
      <c r="I20" s="24">
        <v>200</v>
      </c>
      <c r="J20" s="39">
        <f t="shared" si="1"/>
        <v>0</v>
      </c>
      <c r="K20" s="21" t="s">
        <v>663</v>
      </c>
    </row>
    <row r="21" spans="1:11" s="27" customFormat="1" ht="17.25" customHeight="1" x14ac:dyDescent="0.25">
      <c r="A21" s="18"/>
      <c r="B21" s="41" t="s">
        <v>231</v>
      </c>
      <c r="C21" s="41" t="s">
        <v>232</v>
      </c>
      <c r="D21" s="41" t="s">
        <v>152</v>
      </c>
      <c r="E21" s="21" t="s">
        <v>13</v>
      </c>
      <c r="F21" s="21" t="s">
        <v>639</v>
      </c>
      <c r="G21" s="24">
        <v>40</v>
      </c>
      <c r="H21" s="25">
        <f t="shared" si="0"/>
        <v>72</v>
      </c>
      <c r="I21" s="24">
        <v>200</v>
      </c>
      <c r="J21" s="39">
        <f t="shared" si="1"/>
        <v>0.36</v>
      </c>
      <c r="K21" s="21" t="s">
        <v>663</v>
      </c>
    </row>
    <row r="22" spans="1:11" s="27" customFormat="1" ht="17.25" customHeight="1" x14ac:dyDescent="0.25">
      <c r="A22" s="18"/>
      <c r="B22" s="41" t="s">
        <v>233</v>
      </c>
      <c r="C22" s="41" t="s">
        <v>234</v>
      </c>
      <c r="D22" s="41" t="s">
        <v>147</v>
      </c>
      <c r="E22" s="21" t="s">
        <v>13</v>
      </c>
      <c r="F22" s="21" t="s">
        <v>631</v>
      </c>
      <c r="G22" s="24">
        <v>0</v>
      </c>
      <c r="H22" s="25">
        <f t="shared" si="0"/>
        <v>0</v>
      </c>
      <c r="I22" s="24">
        <v>200</v>
      </c>
      <c r="J22" s="39">
        <f t="shared" si="1"/>
        <v>0</v>
      </c>
      <c r="K22" s="21" t="s">
        <v>663</v>
      </c>
    </row>
    <row r="23" spans="1:11" s="27" customFormat="1" ht="17.25" customHeight="1" x14ac:dyDescent="0.25">
      <c r="A23" s="18"/>
      <c r="B23" s="41" t="s">
        <v>235</v>
      </c>
      <c r="C23" s="41" t="s">
        <v>236</v>
      </c>
      <c r="D23" s="41" t="s">
        <v>161</v>
      </c>
      <c r="E23" s="21" t="s">
        <v>13</v>
      </c>
      <c r="F23" s="21" t="s">
        <v>631</v>
      </c>
      <c r="G23" s="24">
        <v>0</v>
      </c>
      <c r="H23" s="25">
        <f t="shared" si="0"/>
        <v>0</v>
      </c>
      <c r="I23" s="24">
        <v>200</v>
      </c>
      <c r="J23" s="39">
        <f t="shared" si="1"/>
        <v>0</v>
      </c>
      <c r="K23" s="21" t="s">
        <v>663</v>
      </c>
    </row>
    <row r="24" spans="1:11" s="27" customFormat="1" ht="17.25" customHeight="1" x14ac:dyDescent="0.25">
      <c r="A24" s="18"/>
      <c r="B24" s="41" t="s">
        <v>237</v>
      </c>
      <c r="C24" s="41" t="s">
        <v>181</v>
      </c>
      <c r="D24" s="41" t="s">
        <v>158</v>
      </c>
      <c r="E24" s="21" t="s">
        <v>13</v>
      </c>
      <c r="F24" s="21" t="s">
        <v>631</v>
      </c>
      <c r="G24" s="24">
        <v>0</v>
      </c>
      <c r="H24" s="25">
        <f t="shared" si="0"/>
        <v>0</v>
      </c>
      <c r="I24" s="24">
        <v>200</v>
      </c>
      <c r="J24" s="39">
        <f t="shared" si="1"/>
        <v>0</v>
      </c>
      <c r="K24" s="21" t="s">
        <v>663</v>
      </c>
    </row>
    <row r="25" spans="1:11" s="27" customFormat="1" ht="17.25" customHeight="1" x14ac:dyDescent="0.25">
      <c r="A25" s="18"/>
      <c r="B25" s="41" t="s">
        <v>238</v>
      </c>
      <c r="C25" s="41" t="s">
        <v>239</v>
      </c>
      <c r="D25" s="41" t="s">
        <v>240</v>
      </c>
      <c r="E25" s="21" t="s">
        <v>13</v>
      </c>
      <c r="F25" s="21" t="s">
        <v>631</v>
      </c>
      <c r="G25" s="24">
        <v>0</v>
      </c>
      <c r="H25" s="25">
        <f t="shared" si="0"/>
        <v>0</v>
      </c>
      <c r="I25" s="24">
        <v>200</v>
      </c>
      <c r="J25" s="39">
        <f t="shared" si="1"/>
        <v>0</v>
      </c>
      <c r="K25" s="21" t="s">
        <v>663</v>
      </c>
    </row>
    <row r="26" spans="1:11" s="27" customFormat="1" ht="17.25" customHeight="1" x14ac:dyDescent="0.25">
      <c r="A26" s="18"/>
      <c r="B26" s="41" t="s">
        <v>241</v>
      </c>
      <c r="C26" s="41" t="s">
        <v>242</v>
      </c>
      <c r="D26" s="41" t="s">
        <v>243</v>
      </c>
      <c r="E26" s="21" t="s">
        <v>13</v>
      </c>
      <c r="F26" s="21" t="s">
        <v>630</v>
      </c>
      <c r="G26" s="24">
        <v>40</v>
      </c>
      <c r="H26" s="25">
        <f t="shared" si="0"/>
        <v>74</v>
      </c>
      <c r="I26" s="24">
        <v>200</v>
      </c>
      <c r="J26" s="39">
        <f t="shared" si="1"/>
        <v>0.37</v>
      </c>
      <c r="K26" s="21" t="s">
        <v>663</v>
      </c>
    </row>
    <row r="27" spans="1:11" s="27" customFormat="1" ht="17.25" customHeight="1" x14ac:dyDescent="0.25">
      <c r="A27" s="18"/>
      <c r="B27" s="41" t="s">
        <v>244</v>
      </c>
      <c r="C27" s="41" t="s">
        <v>186</v>
      </c>
      <c r="D27" s="41" t="s">
        <v>130</v>
      </c>
      <c r="E27" s="21" t="s">
        <v>13</v>
      </c>
      <c r="F27" s="21" t="s">
        <v>640</v>
      </c>
      <c r="G27" s="24">
        <v>40</v>
      </c>
      <c r="H27" s="25">
        <f t="shared" si="0"/>
        <v>68</v>
      </c>
      <c r="I27" s="24">
        <v>200</v>
      </c>
      <c r="J27" s="39">
        <f t="shared" si="1"/>
        <v>0.34</v>
      </c>
      <c r="K27" s="21" t="s">
        <v>663</v>
      </c>
    </row>
    <row r="28" spans="1:11" s="27" customFormat="1" ht="17.25" customHeight="1" x14ac:dyDescent="0.25">
      <c r="A28" s="18"/>
      <c r="B28" s="41" t="s">
        <v>246</v>
      </c>
      <c r="C28" s="41" t="s">
        <v>247</v>
      </c>
      <c r="D28" s="41" t="s">
        <v>161</v>
      </c>
      <c r="E28" s="21" t="s">
        <v>13</v>
      </c>
      <c r="F28" s="21" t="s">
        <v>630</v>
      </c>
      <c r="G28" s="24">
        <v>40</v>
      </c>
      <c r="H28" s="25">
        <f t="shared" si="0"/>
        <v>74</v>
      </c>
      <c r="I28" s="24">
        <v>200</v>
      </c>
      <c r="J28" s="39">
        <f t="shared" si="1"/>
        <v>0.37</v>
      </c>
      <c r="K28" s="21" t="s">
        <v>663</v>
      </c>
    </row>
    <row r="29" spans="1:11" s="27" customFormat="1" ht="17.25" customHeight="1" x14ac:dyDescent="0.25">
      <c r="A29" s="18"/>
      <c r="B29" s="41" t="s">
        <v>248</v>
      </c>
      <c r="C29" s="41" t="s">
        <v>239</v>
      </c>
      <c r="D29" s="41" t="s">
        <v>115</v>
      </c>
      <c r="E29" s="21" t="s">
        <v>13</v>
      </c>
      <c r="F29" s="21" t="s">
        <v>641</v>
      </c>
      <c r="G29" s="24">
        <v>20</v>
      </c>
      <c r="H29" s="25">
        <f t="shared" si="0"/>
        <v>65</v>
      </c>
      <c r="I29" s="24">
        <v>200</v>
      </c>
      <c r="J29" s="39">
        <f t="shared" si="1"/>
        <v>0.32500000000000001</v>
      </c>
      <c r="K29" s="21" t="s">
        <v>663</v>
      </c>
    </row>
    <row r="30" spans="1:11" s="27" customFormat="1" ht="17.25" customHeight="1" x14ac:dyDescent="0.25">
      <c r="A30" s="18"/>
      <c r="B30" s="41" t="s">
        <v>251</v>
      </c>
      <c r="C30" s="41" t="s">
        <v>239</v>
      </c>
      <c r="D30" s="41" t="s">
        <v>138</v>
      </c>
      <c r="E30" s="21" t="s">
        <v>13</v>
      </c>
      <c r="F30" s="21" t="s">
        <v>630</v>
      </c>
      <c r="G30" s="24">
        <v>20</v>
      </c>
      <c r="H30" s="25">
        <f t="shared" si="0"/>
        <v>54</v>
      </c>
      <c r="I30" s="24">
        <v>200</v>
      </c>
      <c r="J30" s="39">
        <f t="shared" si="1"/>
        <v>0.27</v>
      </c>
      <c r="K30" s="21" t="s">
        <v>663</v>
      </c>
    </row>
    <row r="31" spans="1:11" s="27" customFormat="1" ht="17.25" customHeight="1" x14ac:dyDescent="0.25">
      <c r="A31" s="18"/>
      <c r="B31" s="41" t="s">
        <v>252</v>
      </c>
      <c r="C31" s="41" t="s">
        <v>253</v>
      </c>
      <c r="D31" s="41" t="s">
        <v>254</v>
      </c>
      <c r="E31" s="21" t="s">
        <v>13</v>
      </c>
      <c r="F31" s="21" t="s">
        <v>642</v>
      </c>
      <c r="G31" s="24">
        <v>20</v>
      </c>
      <c r="H31" s="25">
        <f t="shared" si="0"/>
        <v>72</v>
      </c>
      <c r="I31" s="24">
        <v>200</v>
      </c>
      <c r="J31" s="39">
        <f t="shared" si="1"/>
        <v>0.36</v>
      </c>
      <c r="K31" s="21" t="s">
        <v>663</v>
      </c>
    </row>
  </sheetData>
  <sheetProtection formatCells="0" formatColumns="0" formatRows="0" sort="0"/>
  <autoFilter ref="B6:K31"/>
  <mergeCells count="1">
    <mergeCell ref="A2:K3"/>
  </mergeCells>
  <dataValidations count="1">
    <dataValidation type="list" allowBlank="1" showInputMessage="1" showErrorMessage="1" sqref="E7:E31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2023-09-29T09:04:37Z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