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1\Desktop\НА САЙТ\"/>
    </mc:Choice>
  </mc:AlternateContent>
  <bookViews>
    <workbookView xWindow="0" yWindow="0" windowWidth="15345" windowHeight="4545" tabRatio="642" activeTab="1"/>
  </bookViews>
  <sheets>
    <sheet name="6 кл." sheetId="3" r:id="rId1"/>
    <sheet name="7 кл." sheetId="5" r:id="rId2"/>
    <sheet name="9 кл." sheetId="7" r:id="rId3"/>
    <sheet name="10 кл." sheetId="8" r:id="rId4"/>
    <sheet name="11 кл." sheetId="9" r:id="rId5"/>
    <sheet name="Лист2" sheetId="2" state="hidden" r:id="rId6"/>
    <sheet name="Лист1" sheetId="12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3" hidden="1">'10 кл.'!$B$6:$J$25</definedName>
    <definedName name="_xlnm._FilterDatabase" localSheetId="4" hidden="1">'11 кл.'!$B$6:$J$13</definedName>
    <definedName name="_xlnm._FilterDatabase" localSheetId="0" hidden="1">'6 кл.'!$B$6:$K$6</definedName>
    <definedName name="_xlnm._FilterDatabase" localSheetId="1" hidden="1">'7 кл.'!$B$6:$K$7</definedName>
    <definedName name="_xlnm._FilterDatabase" localSheetId="2" hidden="1">'9 кл.'!$B$6:$J$42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62913"/>
</workbook>
</file>

<file path=xl/calcChain.xml><?xml version="1.0" encoding="utf-8"?>
<calcChain xmlns="http://schemas.openxmlformats.org/spreadsheetml/2006/main">
  <c r="I7" i="7" l="1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H7" i="5" l="1"/>
  <c r="J7" i="5" s="1"/>
  <c r="H7" i="3"/>
  <c r="J7" i="3" s="1"/>
  <c r="H8" i="3"/>
  <c r="J8" i="3" s="1"/>
  <c r="H9" i="3"/>
  <c r="J9" i="3" s="1"/>
  <c r="I13" i="9"/>
  <c r="I12" i="9"/>
  <c r="I11" i="9"/>
  <c r="I10" i="9"/>
  <c r="I9" i="9"/>
  <c r="I8" i="9"/>
  <c r="I7" i="9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</calcChain>
</file>

<file path=xl/sharedStrings.xml><?xml version="1.0" encoding="utf-8"?>
<sst xmlns="http://schemas.openxmlformats.org/spreadsheetml/2006/main" count="610" uniqueCount="293">
  <si>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</si>
  <si>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</si>
  <si>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</si>
  <si>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</si>
  <si>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</si>
  <si>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</si>
  <si>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</si>
  <si>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</si>
  <si>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</si>
  <si>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</si>
  <si>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</si>
  <si>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</si>
  <si>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</si>
  <si>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</si>
  <si>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</si>
  <si>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</si>
  <si>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</si>
  <si>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</si>
  <si>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</si>
  <si>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</si>
  <si>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</si>
  <si>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</si>
  <si>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</si>
  <si>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</si>
  <si>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</si>
  <si>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</si>
  <si>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</si>
  <si>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</si>
  <si>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</si>
  <si>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</si>
  <si>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</si>
  <si>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</si>
  <si>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</si>
  <si>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</si>
  <si>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</si>
  <si>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</si>
  <si>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</si>
  <si>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</si>
  <si>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</si>
  <si>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</si>
  <si>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</si>
  <si>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</si>
  <si>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</si>
  <si>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</si>
  <si>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</si>
  <si>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</si>
  <si>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</si>
  <si>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</si>
  <si>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</si>
  <si>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</si>
  <si>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</si>
  <si>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</si>
  <si>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</si>
  <si>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</si>
  <si>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</si>
  <si>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</si>
  <si>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</si>
  <si>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</si>
  <si>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</si>
  <si>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</si>
  <si>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</si>
  <si>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</si>
  <si>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</si>
  <si>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</si>
  <si>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</si>
  <si>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</si>
  <si>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</si>
  <si>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</si>
  <si>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</si>
  <si>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</si>
  <si>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</si>
  <si>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</si>
  <si>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</si>
  <si>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</si>
  <si>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</si>
  <si>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</si>
  <si>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</si>
  <si>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</si>
  <si>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</si>
  <si>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</si>
  <si>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</si>
  <si>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</si>
  <si>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</si>
  <si>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</si>
  <si>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</si>
  <si>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</si>
  <si>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</si>
  <si>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</si>
  <si>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</si>
  <si>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</si>
  <si>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</si>
  <si>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</si>
  <si>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</si>
  <si>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</si>
  <si>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</si>
  <si>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</si>
  <si>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</si>
  <si>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</si>
  <si>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</si>
  <si>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</si>
  <si>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</si>
  <si>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</si>
  <si>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</si>
  <si>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</si>
  <si>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</si>
  <si>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</si>
  <si>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 xml:space="preserve">Приложение 3 к приказу управления образования администрации г.Назарово от </t>
  </si>
  <si>
    <t xml:space="preserve">Приложение 4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</si>
  <si>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</si>
  <si>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</si>
  <si>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>Гордеева</t>
  </si>
  <si>
    <t>Маргарита</t>
  </si>
  <si>
    <t>Николаевна</t>
  </si>
  <si>
    <t>Анастасия</t>
  </si>
  <si>
    <t>Александровна</t>
  </si>
  <si>
    <t>Алексеевна</t>
  </si>
  <si>
    <t>Казаков</t>
  </si>
  <si>
    <t>Роман</t>
  </si>
  <si>
    <t>Алексеевич</t>
  </si>
  <si>
    <t>Вероника</t>
  </si>
  <si>
    <t>Викторовна</t>
  </si>
  <si>
    <t>Глеб</t>
  </si>
  <si>
    <t>Александрович</t>
  </si>
  <si>
    <t>Алина</t>
  </si>
  <si>
    <t>Костылев</t>
  </si>
  <si>
    <t>Даниил</t>
  </si>
  <si>
    <t>Романовна</t>
  </si>
  <si>
    <t>Носикова</t>
  </si>
  <si>
    <t>Дмитриевна</t>
  </si>
  <si>
    <t>Потапова</t>
  </si>
  <si>
    <t>Регина</t>
  </si>
  <si>
    <t>Потоцкий</t>
  </si>
  <si>
    <t>Владислав</t>
  </si>
  <si>
    <t>Иванович</t>
  </si>
  <si>
    <t>Дарья</t>
  </si>
  <si>
    <t>Пшеничный</t>
  </si>
  <si>
    <t>Давид</t>
  </si>
  <si>
    <t>Сергеевич</t>
  </si>
  <si>
    <t>Стародубова</t>
  </si>
  <si>
    <t>Тарарыко</t>
  </si>
  <si>
    <t>Юлия</t>
  </si>
  <si>
    <t>Сергеевна</t>
  </si>
  <si>
    <t>Анфилофьева</t>
  </si>
  <si>
    <t>Безручко</t>
  </si>
  <si>
    <t>Надежда</t>
  </si>
  <si>
    <t>Ивановна</t>
  </si>
  <si>
    <t>Бодуленко</t>
  </si>
  <si>
    <t>Карина</t>
  </si>
  <si>
    <t>Васильевна</t>
  </si>
  <si>
    <t>Буренкова</t>
  </si>
  <si>
    <t>Ксения</t>
  </si>
  <si>
    <t>Лященко</t>
  </si>
  <si>
    <t>Дмитрий</t>
  </si>
  <si>
    <t>Морозова</t>
  </si>
  <si>
    <t>Екатерина</t>
  </si>
  <si>
    <t>Оршич</t>
  </si>
  <si>
    <t>Евгения</t>
  </si>
  <si>
    <t>Геннадьевна</t>
  </si>
  <si>
    <t>Илья</t>
  </si>
  <si>
    <t>Владимирович</t>
  </si>
  <si>
    <t>Прудиус</t>
  </si>
  <si>
    <t>Ольга</t>
  </si>
  <si>
    <t>Сауткина</t>
  </si>
  <si>
    <t>Оксана</t>
  </si>
  <si>
    <t>Константиновна</t>
  </si>
  <si>
    <t>Александра</t>
  </si>
  <si>
    <t>Александр</t>
  </si>
  <si>
    <t>Михайлович</t>
  </si>
  <si>
    <t>Чистякова</t>
  </si>
  <si>
    <t>Евгеньевна</t>
  </si>
  <si>
    <t>Янченко</t>
  </si>
  <si>
    <t>Вадимовна</t>
  </si>
  <si>
    <t>Владимировна</t>
  </si>
  <si>
    <t>Ерлыков</t>
  </si>
  <si>
    <t>Иван</t>
  </si>
  <si>
    <t>Богдан</t>
  </si>
  <si>
    <t>Константинович</t>
  </si>
  <si>
    <t>Конышева</t>
  </si>
  <si>
    <t>Полина</t>
  </si>
  <si>
    <t>Олеговна</t>
  </si>
  <si>
    <t>Лобанова</t>
  </si>
  <si>
    <t>Андреевна</t>
  </si>
  <si>
    <t>Павловна</t>
  </si>
  <si>
    <t>Валерия</t>
  </si>
  <si>
    <t>Игоревич</t>
  </si>
  <si>
    <t>Софья</t>
  </si>
  <si>
    <t>Слепцов</t>
  </si>
  <si>
    <t>Денис</t>
  </si>
  <si>
    <t>Евгеньевич</t>
  </si>
  <si>
    <t>Алёна</t>
  </si>
  <si>
    <t>Диана</t>
  </si>
  <si>
    <t>Есечко</t>
  </si>
  <si>
    <t>Сидоренко</t>
  </si>
  <si>
    <t>Елизавета</t>
  </si>
  <si>
    <t>Денисовна</t>
  </si>
  <si>
    <t>Устюгова</t>
  </si>
  <si>
    <t>Артёмовна</t>
  </si>
  <si>
    <t>Кира</t>
  </si>
  <si>
    <t>Максим</t>
  </si>
  <si>
    <t>Попова</t>
  </si>
  <si>
    <t>Гаврик</t>
  </si>
  <si>
    <t>Милана</t>
  </si>
  <si>
    <t>Ильинична</t>
  </si>
  <si>
    <t>Иванов</t>
  </si>
  <si>
    <t>Геннадьевич</t>
  </si>
  <si>
    <t>Деев</t>
  </si>
  <si>
    <t>Русланович</t>
  </si>
  <si>
    <t>Агапченко</t>
  </si>
  <si>
    <t>Ковалёв</t>
  </si>
  <si>
    <t>Демид</t>
  </si>
  <si>
    <t>Черепанов</t>
  </si>
  <si>
    <t>Кирилл</t>
  </si>
  <si>
    <t>Елена</t>
  </si>
  <si>
    <t>Антипина</t>
  </si>
  <si>
    <t>Булдакова</t>
  </si>
  <si>
    <t>Пинкасова</t>
  </si>
  <si>
    <t>Арефьева</t>
  </si>
  <si>
    <t>Прохорова</t>
  </si>
  <si>
    <t>Таисья</t>
  </si>
  <si>
    <t>Петровна</t>
  </si>
  <si>
    <t>Олеся</t>
  </si>
  <si>
    <t>Смелянец</t>
  </si>
  <si>
    <t>Алекперова</t>
  </si>
  <si>
    <t>Саилевна</t>
  </si>
  <si>
    <t>Антонов</t>
  </si>
  <si>
    <t>Бартновская</t>
  </si>
  <si>
    <t>Боднар</t>
  </si>
  <si>
    <t>Губаньков</t>
  </si>
  <si>
    <t>Гуртовой</t>
  </si>
  <si>
    <t>Данько</t>
  </si>
  <si>
    <t>Деминов</t>
  </si>
  <si>
    <t>Борисович</t>
  </si>
  <si>
    <t>Елизарьев</t>
  </si>
  <si>
    <t>Аким</t>
  </si>
  <si>
    <t>Кочнева</t>
  </si>
  <si>
    <t>Эльвира</t>
  </si>
  <si>
    <t>Куликова</t>
  </si>
  <si>
    <t>Лазаренко</t>
  </si>
  <si>
    <t>Лауман</t>
  </si>
  <si>
    <t>Панкратов</t>
  </si>
  <si>
    <t>Пересторонин</t>
  </si>
  <si>
    <t>Тучин</t>
  </si>
  <si>
    <t>Шапочкин</t>
  </si>
  <si>
    <t>Шилов</t>
  </si>
  <si>
    <t>Береговая</t>
  </si>
  <si>
    <t>Ковалева</t>
  </si>
  <si>
    <t>Корхова</t>
  </si>
  <si>
    <t>Омелич</t>
  </si>
  <si>
    <t>Порсева</t>
  </si>
  <si>
    <t>Прекраснова</t>
  </si>
  <si>
    <t>Сметанина</t>
  </si>
  <si>
    <t>Стеблинская</t>
  </si>
  <si>
    <t>Алеся</t>
  </si>
  <si>
    <t>Итоговые результаты школьного этапа всероссийской олимпиады школьников по экологии</t>
  </si>
  <si>
    <t>Малышкина Светлана Юрьевна</t>
  </si>
  <si>
    <t>46</t>
  </si>
  <si>
    <t>26,5</t>
  </si>
  <si>
    <t>11,5</t>
  </si>
  <si>
    <t>9,5</t>
  </si>
  <si>
    <t>44</t>
  </si>
  <si>
    <t>10</t>
  </si>
  <si>
    <t>26</t>
  </si>
  <si>
    <t>37</t>
  </si>
  <si>
    <t>39</t>
  </si>
  <si>
    <t>Пестерева Наталья Викторовна</t>
  </si>
  <si>
    <t>призер</t>
  </si>
  <si>
    <t>победитель</t>
  </si>
  <si>
    <t>участник</t>
  </si>
  <si>
    <t>40</t>
  </si>
  <si>
    <t>20</t>
  </si>
  <si>
    <t>38</t>
  </si>
  <si>
    <t>50</t>
  </si>
  <si>
    <t>23</t>
  </si>
  <si>
    <t>25</t>
  </si>
  <si>
    <t>12</t>
  </si>
  <si>
    <t>15</t>
  </si>
  <si>
    <t>32</t>
  </si>
  <si>
    <t>5</t>
  </si>
  <si>
    <t>17</t>
  </si>
  <si>
    <t>35</t>
  </si>
  <si>
    <t>34</t>
  </si>
  <si>
    <t>36</t>
  </si>
  <si>
    <t>41</t>
  </si>
  <si>
    <t>11</t>
  </si>
  <si>
    <t>18</t>
  </si>
  <si>
    <t>14</t>
  </si>
  <si>
    <t>8</t>
  </si>
  <si>
    <t>6</t>
  </si>
  <si>
    <t>13</t>
  </si>
  <si>
    <t>24</t>
  </si>
  <si>
    <t>2</t>
  </si>
  <si>
    <t>Виговская Мария Александровна</t>
  </si>
  <si>
    <t>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</si>
</sst>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7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left"/>
    </xf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1" fontId="21" fillId="0" borderId="13" xfId="0" applyNumberFormat="1" applyFont="1" applyBorder="1" applyAlignment="1">
      <alignment horizontal="left"/>
    </xf>
    <xf numFmtId="49" fontId="21" fillId="0" borderId="13" xfId="0" applyNumberFormat="1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6" fillId="0" borderId="0" xfId="0" applyFont="1" applyBorder="1" applyAlignment="1">
      <alignment horizontal="center"/>
    </xf>
    <xf numFmtId="0" fontId="25" fillId="24" borderId="13" xfId="0" applyFont="1" applyFill="1" applyBorder="1" applyAlignment="1">
      <alignment horizontal="center" vertical="center" wrapText="1"/>
    </xf>
    <xf numFmtId="1" fontId="25" fillId="24" borderId="13" xfId="0" applyNumberFormat="1" applyFont="1" applyFill="1" applyBorder="1" applyAlignment="1">
      <alignment horizontal="center" vertical="center" wrapText="1"/>
    </xf>
    <xf numFmtId="165" fontId="25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0" fillId="0" borderId="13" xfId="0" applyBorder="1"/>
    <xf numFmtId="0" fontId="20" fillId="0" borderId="13" xfId="0" applyFont="1" applyBorder="1"/>
    <xf numFmtId="0" fontId="20" fillId="0" borderId="13" xfId="0" applyFont="1" applyBorder="1" applyAlignment="1">
      <alignment horizontal="left"/>
    </xf>
    <xf numFmtId="1" fontId="20" fillId="0" borderId="13" xfId="0" applyNumberFormat="1" applyFont="1" applyBorder="1" applyAlignment="1">
      <alignment horizontal="left"/>
    </xf>
    <xf numFmtId="165" fontId="20" fillId="0" borderId="13" xfId="0" applyNumberFormat="1" applyFont="1" applyBorder="1" applyAlignment="1">
      <alignment horizontal="left"/>
    </xf>
    <xf numFmtId="0" fontId="26" fillId="0" borderId="0" xfId="0" applyFont="1" applyBorder="1" applyAlignment="1">
      <alignment horizontal="center"/>
    </xf>
  </cellXfs>
  <cellStyles count="50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showGridLines="0" zoomScale="90" zoomScaleNormal="90" workbookViewId="0">
      <pane ySplit="6" topLeftCell="A7" activePane="bottomLeft" state="frozen"/>
      <selection pane="bottomLeft" activeCell="J16" sqref="J16"/>
    </sheetView>
  </sheetViews>
  <sheetFormatPr defaultColWidth="9.140625" defaultRowHeight="12.75" x14ac:dyDescent="0.2"/>
  <cols>
    <col min="1" max="1" width="5.42578125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1" s="10" customFormat="1" ht="50.25" customHeight="1" x14ac:dyDescent="0.2">
      <c r="A1" s="13"/>
      <c r="B1" s="14"/>
      <c r="C1" s="14"/>
      <c r="D1" s="14"/>
      <c r="E1" s="14"/>
      <c r="F1" s="14"/>
      <c r="G1" s="15"/>
      <c r="H1" s="16"/>
      <c r="I1" s="29"/>
      <c r="J1" s="29"/>
      <c r="K1" s="29" t="s">
        <v>106</v>
      </c>
    </row>
    <row r="2" spans="1:11" s="10" customFormat="1" ht="16.5" customHeight="1" x14ac:dyDescent="0.2">
      <c r="A2" s="41" t="s">
        <v>253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10" customFormat="1" ht="16.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10" customFormat="1" ht="16.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10" customFormat="1" x14ac:dyDescent="0.2">
      <c r="C5" s="11"/>
      <c r="D5" s="11"/>
      <c r="E5" s="11"/>
      <c r="F5" s="11"/>
      <c r="G5" s="11"/>
      <c r="H5" s="11"/>
      <c r="I5" s="11"/>
      <c r="J5" s="11"/>
      <c r="K5" s="11"/>
    </row>
    <row r="6" spans="1:11" s="12" customFormat="1" ht="51" customHeight="1" x14ac:dyDescent="0.2">
      <c r="A6" s="31"/>
      <c r="B6" s="31" t="s">
        <v>0</v>
      </c>
      <c r="C6" s="31" t="s">
        <v>1</v>
      </c>
      <c r="D6" s="31" t="s">
        <v>2</v>
      </c>
      <c r="E6" s="31" t="s">
        <v>3</v>
      </c>
      <c r="F6" s="31" t="s">
        <v>98</v>
      </c>
      <c r="G6" s="31" t="s">
        <v>102</v>
      </c>
      <c r="H6" s="31" t="s">
        <v>103</v>
      </c>
      <c r="I6" s="32" t="s">
        <v>104</v>
      </c>
      <c r="J6" s="31" t="s">
        <v>105</v>
      </c>
      <c r="K6" s="33" t="s">
        <v>99</v>
      </c>
    </row>
    <row r="7" spans="1:11" ht="15.75" x14ac:dyDescent="0.25">
      <c r="B7" s="36" t="s">
        <v>213</v>
      </c>
      <c r="C7" s="36" t="s">
        <v>165</v>
      </c>
      <c r="D7" s="36" t="s">
        <v>114</v>
      </c>
      <c r="E7" s="38" t="s">
        <v>13</v>
      </c>
      <c r="F7" s="38">
        <v>19</v>
      </c>
      <c r="G7" s="39"/>
      <c r="H7" s="22">
        <f>F7+G7</f>
        <v>19</v>
      </c>
      <c r="I7" s="21">
        <v>26</v>
      </c>
      <c r="J7" s="34">
        <f t="shared" ref="J7:J9" si="0">H7/I7</f>
        <v>0.73076923076923073</v>
      </c>
      <c r="K7" s="40" t="s">
        <v>291</v>
      </c>
    </row>
    <row r="8" spans="1:11" ht="15.75" x14ac:dyDescent="0.25">
      <c r="B8" s="36" t="s">
        <v>214</v>
      </c>
      <c r="C8" s="36" t="s">
        <v>123</v>
      </c>
      <c r="D8" s="36" t="s">
        <v>128</v>
      </c>
      <c r="E8" s="38" t="s">
        <v>13</v>
      </c>
      <c r="F8" s="38">
        <v>18</v>
      </c>
      <c r="G8" s="39"/>
      <c r="H8" s="22">
        <f>F8+G8</f>
        <v>18</v>
      </c>
      <c r="I8" s="21">
        <v>26</v>
      </c>
      <c r="J8" s="34">
        <f t="shared" si="0"/>
        <v>0.69230769230769229</v>
      </c>
      <c r="K8" s="40" t="s">
        <v>291</v>
      </c>
    </row>
    <row r="9" spans="1:11" ht="15.75" x14ac:dyDescent="0.25">
      <c r="B9" s="36" t="s">
        <v>215</v>
      </c>
      <c r="C9" s="36" t="s">
        <v>178</v>
      </c>
      <c r="D9" s="36" t="s">
        <v>114</v>
      </c>
      <c r="E9" s="38" t="s">
        <v>5</v>
      </c>
      <c r="F9" s="38">
        <v>24</v>
      </c>
      <c r="G9" s="39"/>
      <c r="H9" s="22">
        <f>F9+G9</f>
        <v>24</v>
      </c>
      <c r="I9" s="21">
        <v>26</v>
      </c>
      <c r="J9" s="34">
        <f t="shared" si="0"/>
        <v>0.92307692307692313</v>
      </c>
      <c r="K9" s="40" t="s">
        <v>291</v>
      </c>
    </row>
  </sheetData>
  <sheetProtection formatCells="0" formatColumns="0" formatRows="0" sort="0"/>
  <autoFilter ref="B6:K6"/>
  <mergeCells count="1">
    <mergeCell ref="A2:K3"/>
  </mergeCells>
  <phoneticPr fontId="18" type="noConversion"/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showGridLines="0" tabSelected="1" zoomScale="90" zoomScaleNormal="90" workbookViewId="0">
      <pane ySplit="6" topLeftCell="A7" activePane="bottomLeft" state="frozen"/>
      <selection pane="bottomLeft" activeCell="G14" sqref="G14"/>
    </sheetView>
  </sheetViews>
  <sheetFormatPr defaultColWidth="9.140625" defaultRowHeight="12.75" x14ac:dyDescent="0.2"/>
  <cols>
    <col min="1" max="1" width="7.140625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1" s="10" customFormat="1" ht="51" customHeight="1" x14ac:dyDescent="0.2">
      <c r="A1" s="13"/>
      <c r="B1" s="14"/>
      <c r="C1" s="14"/>
      <c r="D1" s="14"/>
      <c r="E1" s="14"/>
      <c r="F1" s="14"/>
      <c r="G1" s="15"/>
      <c r="H1" s="16"/>
      <c r="I1" s="29"/>
      <c r="J1" s="29"/>
      <c r="K1" s="29" t="s">
        <v>107</v>
      </c>
    </row>
    <row r="2" spans="1:11" s="10" customFormat="1" ht="16.5" customHeight="1" x14ac:dyDescent="0.2">
      <c r="A2" s="41" t="s">
        <v>253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10" customFormat="1" ht="16.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10" customFormat="1" ht="16.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10" customFormat="1" x14ac:dyDescent="0.2">
      <c r="C5" s="28"/>
      <c r="D5" s="28"/>
      <c r="E5" s="28"/>
      <c r="F5" s="28"/>
      <c r="G5" s="28"/>
      <c r="H5" s="28"/>
      <c r="I5" s="28"/>
      <c r="J5" s="28"/>
      <c r="K5" s="28"/>
    </row>
    <row r="6" spans="1:11" s="12" customFormat="1" ht="51" customHeight="1" x14ac:dyDescent="0.2">
      <c r="A6" s="31"/>
      <c r="B6" s="31" t="s">
        <v>0</v>
      </c>
      <c r="C6" s="31" t="s">
        <v>1</v>
      </c>
      <c r="D6" s="31" t="s">
        <v>2</v>
      </c>
      <c r="E6" s="31" t="s">
        <v>3</v>
      </c>
      <c r="F6" s="31" t="s">
        <v>98</v>
      </c>
      <c r="G6" s="31" t="s">
        <v>102</v>
      </c>
      <c r="H6" s="31" t="s">
        <v>103</v>
      </c>
      <c r="I6" s="32" t="s">
        <v>104</v>
      </c>
      <c r="J6" s="31" t="s">
        <v>105</v>
      </c>
      <c r="K6" s="33" t="s">
        <v>99</v>
      </c>
    </row>
    <row r="7" spans="1:11" ht="15.75" x14ac:dyDescent="0.25">
      <c r="A7" s="37"/>
      <c r="B7" s="36" t="s">
        <v>217</v>
      </c>
      <c r="C7" s="36" t="s">
        <v>218</v>
      </c>
      <c r="D7" s="36" t="s">
        <v>128</v>
      </c>
      <c r="E7" s="38" t="s">
        <v>5</v>
      </c>
      <c r="F7" s="38">
        <v>69</v>
      </c>
      <c r="G7" s="39">
        <v>0</v>
      </c>
      <c r="H7" s="22">
        <f t="shared" ref="H7" si="0">F7+G7</f>
        <v>69</v>
      </c>
      <c r="I7" s="21">
        <v>100</v>
      </c>
      <c r="J7" s="34">
        <f t="shared" ref="J7" si="1">H7/I7</f>
        <v>0.69</v>
      </c>
      <c r="K7" s="40" t="s">
        <v>291</v>
      </c>
    </row>
  </sheetData>
  <sheetProtection formatCells="0" formatColumns="0" formatRows="0" sort="0"/>
  <autoFilter ref="B6:K7"/>
  <mergeCells count="1">
    <mergeCell ref="A2:K3"/>
  </mergeCells>
  <pageMargins left="0.25" right="0.25" top="0.75" bottom="0.75" header="0.3" footer="0.3"/>
  <pageSetup paperSize="9" scale="5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zoomScale="90" zoomScaleNormal="90" workbookViewId="0">
      <pane ySplit="6" topLeftCell="A40" activePane="bottomLeft" state="frozen"/>
      <selection pane="bottomLeft" activeCell="L6" sqref="L6"/>
    </sheetView>
  </sheetViews>
  <sheetFormatPr defaultColWidth="9.140625" defaultRowHeight="12.75" x14ac:dyDescent="0.2"/>
  <cols>
    <col min="1" max="1" width="4.28515625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6" customWidth="1"/>
    <col min="8" max="8" width="11.5703125" style="15" customWidth="1"/>
    <col min="9" max="9" width="9.7109375" style="16" customWidth="1"/>
    <col min="10" max="10" width="33.42578125" style="17" customWidth="1"/>
    <col min="11" max="16384" width="9.140625" style="13"/>
  </cols>
  <sheetData>
    <row r="1" spans="1:10" s="10" customFormat="1" ht="61.5" customHeight="1" x14ac:dyDescent="0.2">
      <c r="A1" s="13"/>
      <c r="B1" s="14"/>
      <c r="C1" s="14"/>
      <c r="D1" s="14"/>
      <c r="E1" s="14"/>
      <c r="F1" s="14"/>
      <c r="G1" s="16"/>
      <c r="H1" s="29"/>
      <c r="I1" s="29"/>
      <c r="J1" s="29" t="s">
        <v>108</v>
      </c>
    </row>
    <row r="2" spans="1:10" s="10" customFormat="1" ht="16.5" customHeight="1" x14ac:dyDescent="0.2">
      <c r="A2" s="41" t="s">
        <v>253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10" customFormat="1" ht="16.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s="10" customFormat="1" ht="16.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s="10" customFormat="1" x14ac:dyDescent="0.2">
      <c r="C5" s="28"/>
      <c r="D5" s="28"/>
      <c r="E5" s="28"/>
      <c r="F5" s="28"/>
      <c r="G5" s="28"/>
      <c r="H5" s="28"/>
      <c r="I5" s="28"/>
      <c r="J5" s="28"/>
    </row>
    <row r="6" spans="1:10" s="12" customFormat="1" ht="51" customHeight="1" x14ac:dyDescent="0.2">
      <c r="A6" s="31"/>
      <c r="B6" s="31" t="s">
        <v>0</v>
      </c>
      <c r="C6" s="31" t="s">
        <v>1</v>
      </c>
      <c r="D6" s="31" t="s">
        <v>2</v>
      </c>
      <c r="E6" s="31" t="s">
        <v>3</v>
      </c>
      <c r="F6" s="31" t="s">
        <v>98</v>
      </c>
      <c r="G6" s="31" t="s">
        <v>103</v>
      </c>
      <c r="H6" s="32" t="s">
        <v>104</v>
      </c>
      <c r="I6" s="31" t="s">
        <v>105</v>
      </c>
      <c r="J6" s="33" t="s">
        <v>99</v>
      </c>
    </row>
    <row r="7" spans="1:10" s="23" customFormat="1" ht="17.25" customHeight="1" x14ac:dyDescent="0.25">
      <c r="A7" s="35"/>
      <c r="B7" s="36" t="s">
        <v>207</v>
      </c>
      <c r="C7" s="36" t="s">
        <v>211</v>
      </c>
      <c r="D7" s="36" t="s">
        <v>167</v>
      </c>
      <c r="E7" s="20" t="s">
        <v>265</v>
      </c>
      <c r="F7" s="22" t="s">
        <v>268</v>
      </c>
      <c r="G7" s="22" t="s">
        <v>268</v>
      </c>
      <c r="H7" s="21">
        <v>54</v>
      </c>
      <c r="I7" s="34">
        <f t="shared" ref="I7:I42" si="0">G7/H7</f>
        <v>0.7407407407407407</v>
      </c>
      <c r="J7" s="20" t="s">
        <v>264</v>
      </c>
    </row>
    <row r="8" spans="1:10" s="23" customFormat="1" ht="17.25" customHeight="1" x14ac:dyDescent="0.25">
      <c r="A8" s="35"/>
      <c r="B8" s="36" t="s">
        <v>222</v>
      </c>
      <c r="C8" s="36" t="s">
        <v>201</v>
      </c>
      <c r="D8" s="36" t="s">
        <v>223</v>
      </c>
      <c r="E8" s="20" t="s">
        <v>267</v>
      </c>
      <c r="F8" s="22" t="s">
        <v>262</v>
      </c>
      <c r="G8" s="22" t="s">
        <v>262</v>
      </c>
      <c r="H8" s="21">
        <v>54</v>
      </c>
      <c r="I8" s="34">
        <f t="shared" si="0"/>
        <v>0.68518518518518523</v>
      </c>
      <c r="J8" s="20" t="s">
        <v>264</v>
      </c>
    </row>
    <row r="9" spans="1:10" s="23" customFormat="1" ht="17.25" customHeight="1" x14ac:dyDescent="0.25">
      <c r="A9" s="35"/>
      <c r="B9" s="36" t="s">
        <v>224</v>
      </c>
      <c r="C9" s="36" t="s">
        <v>174</v>
      </c>
      <c r="D9" s="36" t="s">
        <v>176</v>
      </c>
      <c r="E9" s="20" t="s">
        <v>265</v>
      </c>
      <c r="F9" s="22" t="s">
        <v>270</v>
      </c>
      <c r="G9" s="22" t="s">
        <v>270</v>
      </c>
      <c r="H9" s="21">
        <v>54</v>
      </c>
      <c r="I9" s="34">
        <f t="shared" si="0"/>
        <v>0.70370370370370372</v>
      </c>
      <c r="J9" s="20" t="s">
        <v>264</v>
      </c>
    </row>
    <row r="10" spans="1:10" s="23" customFormat="1" ht="17.25" customHeight="1" x14ac:dyDescent="0.25">
      <c r="A10" s="35"/>
      <c r="B10" s="36" t="s">
        <v>216</v>
      </c>
      <c r="C10" s="36" t="s">
        <v>197</v>
      </c>
      <c r="D10" s="36" t="s">
        <v>169</v>
      </c>
      <c r="E10" s="20" t="s">
        <v>265</v>
      </c>
      <c r="F10" s="22" t="s">
        <v>270</v>
      </c>
      <c r="G10" s="22" t="s">
        <v>270</v>
      </c>
      <c r="H10" s="21">
        <v>54</v>
      </c>
      <c r="I10" s="34">
        <f t="shared" si="0"/>
        <v>0.70370370370370372</v>
      </c>
      <c r="J10" s="20" t="s">
        <v>264</v>
      </c>
    </row>
    <row r="11" spans="1:10" s="23" customFormat="1" ht="17.25" customHeight="1" x14ac:dyDescent="0.25">
      <c r="A11" s="35"/>
      <c r="B11" s="36" t="s">
        <v>225</v>
      </c>
      <c r="C11" s="36" t="s">
        <v>183</v>
      </c>
      <c r="D11" s="36" t="s">
        <v>181</v>
      </c>
      <c r="E11" s="20" t="s">
        <v>266</v>
      </c>
      <c r="F11" s="22" t="s">
        <v>271</v>
      </c>
      <c r="G11" s="22" t="s">
        <v>271</v>
      </c>
      <c r="H11" s="21">
        <v>54</v>
      </c>
      <c r="I11" s="34">
        <f t="shared" si="0"/>
        <v>0.92592592592592593</v>
      </c>
      <c r="J11" s="20" t="s">
        <v>264</v>
      </c>
    </row>
    <row r="12" spans="1:10" s="23" customFormat="1" ht="17.25" customHeight="1" x14ac:dyDescent="0.25">
      <c r="A12" s="35"/>
      <c r="B12" s="36" t="s">
        <v>226</v>
      </c>
      <c r="C12" s="36" t="s">
        <v>152</v>
      </c>
      <c r="D12" s="36" t="s">
        <v>206</v>
      </c>
      <c r="E12" s="20" t="s">
        <v>267</v>
      </c>
      <c r="F12" s="22" t="s">
        <v>272</v>
      </c>
      <c r="G12" s="22" t="s">
        <v>272</v>
      </c>
      <c r="H12" s="21">
        <v>54</v>
      </c>
      <c r="I12" s="34">
        <f t="shared" si="0"/>
        <v>0.42592592592592593</v>
      </c>
      <c r="J12" s="20" t="s">
        <v>264</v>
      </c>
    </row>
    <row r="13" spans="1:10" s="23" customFormat="1" ht="17.25" customHeight="1" x14ac:dyDescent="0.25">
      <c r="A13" s="35"/>
      <c r="B13" s="36" t="s">
        <v>227</v>
      </c>
      <c r="C13" s="36" t="s">
        <v>174</v>
      </c>
      <c r="D13" s="36" t="s">
        <v>204</v>
      </c>
      <c r="E13" s="20" t="s">
        <v>267</v>
      </c>
      <c r="F13" s="22" t="s">
        <v>273</v>
      </c>
      <c r="G13" s="22" t="s">
        <v>273</v>
      </c>
      <c r="H13" s="21">
        <v>54</v>
      </c>
      <c r="I13" s="34">
        <f t="shared" si="0"/>
        <v>0.46296296296296297</v>
      </c>
      <c r="J13" s="20" t="s">
        <v>264</v>
      </c>
    </row>
    <row r="14" spans="1:10" s="23" customFormat="1" ht="17.25" customHeight="1" x14ac:dyDescent="0.25">
      <c r="A14" s="35"/>
      <c r="B14" s="36" t="s">
        <v>228</v>
      </c>
      <c r="C14" s="36" t="s">
        <v>158</v>
      </c>
      <c r="D14" s="36" t="s">
        <v>118</v>
      </c>
      <c r="E14" s="20" t="s">
        <v>267</v>
      </c>
      <c r="F14" s="22" t="s">
        <v>274</v>
      </c>
      <c r="G14" s="22" t="s">
        <v>274</v>
      </c>
      <c r="H14" s="21">
        <v>54</v>
      </c>
      <c r="I14" s="34">
        <f t="shared" si="0"/>
        <v>0.22222222222222221</v>
      </c>
      <c r="J14" s="20" t="s">
        <v>264</v>
      </c>
    </row>
    <row r="15" spans="1:10" s="23" customFormat="1" ht="17.25" customHeight="1" x14ac:dyDescent="0.25">
      <c r="A15" s="35"/>
      <c r="B15" s="36" t="s">
        <v>229</v>
      </c>
      <c r="C15" s="36" t="s">
        <v>209</v>
      </c>
      <c r="D15" s="36" t="s">
        <v>122</v>
      </c>
      <c r="E15" s="20" t="s">
        <v>267</v>
      </c>
      <c r="F15" s="22" t="s">
        <v>260</v>
      </c>
      <c r="G15" s="22" t="s">
        <v>260</v>
      </c>
      <c r="H15" s="21">
        <v>54</v>
      </c>
      <c r="I15" s="34">
        <f t="shared" si="0"/>
        <v>0.18518518518518517</v>
      </c>
      <c r="J15" s="20" t="s">
        <v>264</v>
      </c>
    </row>
    <row r="16" spans="1:10" s="23" customFormat="1" ht="17.25" customHeight="1" x14ac:dyDescent="0.25">
      <c r="A16" s="35"/>
      <c r="B16" s="36" t="s">
        <v>205</v>
      </c>
      <c r="C16" s="36" t="s">
        <v>198</v>
      </c>
      <c r="D16" s="36" t="s">
        <v>184</v>
      </c>
      <c r="E16" s="20" t="s">
        <v>267</v>
      </c>
      <c r="F16" s="22" t="s">
        <v>274</v>
      </c>
      <c r="G16" s="22" t="s">
        <v>274</v>
      </c>
      <c r="H16" s="21">
        <v>54</v>
      </c>
      <c r="I16" s="34">
        <f t="shared" si="0"/>
        <v>0.22222222222222221</v>
      </c>
      <c r="J16" s="20" t="s">
        <v>264</v>
      </c>
    </row>
    <row r="17" spans="1:10" s="23" customFormat="1" ht="17.25" customHeight="1" x14ac:dyDescent="0.25">
      <c r="A17" s="35"/>
      <c r="B17" s="36" t="s">
        <v>230</v>
      </c>
      <c r="C17" s="36" t="s">
        <v>158</v>
      </c>
      <c r="D17" s="36" t="s">
        <v>231</v>
      </c>
      <c r="E17" s="20" t="s">
        <v>267</v>
      </c>
      <c r="F17" s="22" t="s">
        <v>275</v>
      </c>
      <c r="G17" s="22" t="s">
        <v>275</v>
      </c>
      <c r="H17" s="21">
        <v>54</v>
      </c>
      <c r="I17" s="34">
        <f t="shared" si="0"/>
        <v>0.27777777777777779</v>
      </c>
      <c r="J17" s="20" t="s">
        <v>264</v>
      </c>
    </row>
    <row r="18" spans="1:10" s="23" customFormat="1" ht="17.25" customHeight="1" x14ac:dyDescent="0.25">
      <c r="A18" s="35"/>
      <c r="B18" s="36" t="s">
        <v>232</v>
      </c>
      <c r="C18" s="36" t="s">
        <v>233</v>
      </c>
      <c r="D18" s="36" t="s">
        <v>137</v>
      </c>
      <c r="E18" s="20" t="s">
        <v>267</v>
      </c>
      <c r="F18" s="22" t="s">
        <v>274</v>
      </c>
      <c r="G18" s="22" t="s">
        <v>274</v>
      </c>
      <c r="H18" s="21">
        <v>54</v>
      </c>
      <c r="I18" s="34">
        <f t="shared" si="0"/>
        <v>0.22222222222222221</v>
      </c>
      <c r="J18" s="20" t="s">
        <v>264</v>
      </c>
    </row>
    <row r="19" spans="1:10" s="23" customFormat="1" ht="17.25" customHeight="1" x14ac:dyDescent="0.25">
      <c r="A19" s="35"/>
      <c r="B19" s="36" t="s">
        <v>203</v>
      </c>
      <c r="C19" s="36" t="s">
        <v>187</v>
      </c>
      <c r="D19" s="36" t="s">
        <v>188</v>
      </c>
      <c r="E19" s="20" t="s">
        <v>267</v>
      </c>
      <c r="F19" s="22" t="s">
        <v>272</v>
      </c>
      <c r="G19" s="22" t="s">
        <v>272</v>
      </c>
      <c r="H19" s="21">
        <v>54</v>
      </c>
      <c r="I19" s="34">
        <f t="shared" si="0"/>
        <v>0.42592592592592593</v>
      </c>
      <c r="J19" s="20" t="s">
        <v>264</v>
      </c>
    </row>
    <row r="20" spans="1:10" s="23" customFormat="1" ht="17.25" customHeight="1" x14ac:dyDescent="0.25">
      <c r="A20" s="35"/>
      <c r="B20" s="36" t="s">
        <v>234</v>
      </c>
      <c r="C20" s="36" t="s">
        <v>235</v>
      </c>
      <c r="D20" s="36" t="s">
        <v>182</v>
      </c>
      <c r="E20" s="20" t="s">
        <v>265</v>
      </c>
      <c r="F20" s="22" t="s">
        <v>263</v>
      </c>
      <c r="G20" s="22" t="s">
        <v>263</v>
      </c>
      <c r="H20" s="21">
        <v>54</v>
      </c>
      <c r="I20" s="34">
        <f t="shared" si="0"/>
        <v>0.72222222222222221</v>
      </c>
      <c r="J20" s="20" t="s">
        <v>264</v>
      </c>
    </row>
    <row r="21" spans="1:10" s="23" customFormat="1" ht="17.25" customHeight="1" x14ac:dyDescent="0.25">
      <c r="A21" s="35"/>
      <c r="B21" s="36" t="s">
        <v>236</v>
      </c>
      <c r="C21" s="36" t="s">
        <v>190</v>
      </c>
      <c r="D21" s="36" t="s">
        <v>202</v>
      </c>
      <c r="E21" s="20" t="s">
        <v>267</v>
      </c>
      <c r="F21" s="22" t="s">
        <v>276</v>
      </c>
      <c r="G21" s="22" t="s">
        <v>276</v>
      </c>
      <c r="H21" s="21">
        <v>54</v>
      </c>
      <c r="I21" s="34">
        <f t="shared" si="0"/>
        <v>0.59259259259259256</v>
      </c>
      <c r="J21" s="20" t="s">
        <v>264</v>
      </c>
    </row>
    <row r="22" spans="1:10" s="23" customFormat="1" ht="17.25" customHeight="1" x14ac:dyDescent="0.25">
      <c r="A22" s="35"/>
      <c r="B22" s="36" t="s">
        <v>237</v>
      </c>
      <c r="C22" s="36" t="s">
        <v>154</v>
      </c>
      <c r="D22" s="36" t="s">
        <v>181</v>
      </c>
      <c r="E22" s="20" t="s">
        <v>267</v>
      </c>
      <c r="F22" s="22" t="s">
        <v>269</v>
      </c>
      <c r="G22" s="22" t="s">
        <v>269</v>
      </c>
      <c r="H22" s="21">
        <v>54</v>
      </c>
      <c r="I22" s="34">
        <f t="shared" si="0"/>
        <v>0.37037037037037035</v>
      </c>
      <c r="J22" s="20" t="s">
        <v>264</v>
      </c>
    </row>
    <row r="23" spans="1:10" s="23" customFormat="1" ht="17.25" customHeight="1" x14ac:dyDescent="0.25">
      <c r="A23" s="35"/>
      <c r="B23" s="36" t="s">
        <v>238</v>
      </c>
      <c r="C23" s="36" t="s">
        <v>113</v>
      </c>
      <c r="D23" s="36" t="s">
        <v>219</v>
      </c>
      <c r="E23" s="20" t="s">
        <v>265</v>
      </c>
      <c r="F23" s="22" t="s">
        <v>270</v>
      </c>
      <c r="G23" s="22" t="s">
        <v>270</v>
      </c>
      <c r="H23" s="21">
        <v>54</v>
      </c>
      <c r="I23" s="34">
        <f t="shared" si="0"/>
        <v>0.70370370370370372</v>
      </c>
      <c r="J23" s="20" t="s">
        <v>264</v>
      </c>
    </row>
    <row r="24" spans="1:10" s="23" customFormat="1" ht="17.25" customHeight="1" x14ac:dyDescent="0.25">
      <c r="A24" s="35"/>
      <c r="B24" s="36" t="s">
        <v>239</v>
      </c>
      <c r="C24" s="36" t="s">
        <v>211</v>
      </c>
      <c r="D24" s="36" t="s">
        <v>122</v>
      </c>
      <c r="E24" s="20" t="s">
        <v>267</v>
      </c>
      <c r="F24" s="22" t="s">
        <v>274</v>
      </c>
      <c r="G24" s="22" t="s">
        <v>274</v>
      </c>
      <c r="H24" s="21">
        <v>54</v>
      </c>
      <c r="I24" s="34">
        <f t="shared" si="0"/>
        <v>0.22222222222222221</v>
      </c>
      <c r="J24" s="20" t="s">
        <v>264</v>
      </c>
    </row>
    <row r="25" spans="1:10" s="23" customFormat="1" ht="17.25" customHeight="1" x14ac:dyDescent="0.25">
      <c r="A25" s="35"/>
      <c r="B25" s="36" t="s">
        <v>240</v>
      </c>
      <c r="C25" s="36" t="s">
        <v>152</v>
      </c>
      <c r="D25" s="36" t="s">
        <v>176</v>
      </c>
      <c r="E25" s="20" t="s">
        <v>267</v>
      </c>
      <c r="F25" s="22" t="s">
        <v>260</v>
      </c>
      <c r="G25" s="22" t="s">
        <v>260</v>
      </c>
      <c r="H25" s="21">
        <v>54</v>
      </c>
      <c r="I25" s="34">
        <f t="shared" si="0"/>
        <v>0.18518518518518517</v>
      </c>
      <c r="J25" s="20" t="s">
        <v>264</v>
      </c>
    </row>
    <row r="26" spans="1:10" s="23" customFormat="1" ht="17.25" customHeight="1" x14ac:dyDescent="0.25">
      <c r="A26" s="35"/>
      <c r="B26" s="36" t="s">
        <v>221</v>
      </c>
      <c r="C26" s="36" t="s">
        <v>154</v>
      </c>
      <c r="D26" s="36" t="s">
        <v>114</v>
      </c>
      <c r="E26" s="20" t="s">
        <v>265</v>
      </c>
      <c r="F26" s="22" t="s">
        <v>281</v>
      </c>
      <c r="G26" s="22" t="s">
        <v>281</v>
      </c>
      <c r="H26" s="21">
        <v>54</v>
      </c>
      <c r="I26" s="34">
        <f t="shared" si="0"/>
        <v>0.66666666666666663</v>
      </c>
      <c r="J26" s="20" t="s">
        <v>264</v>
      </c>
    </row>
    <row r="27" spans="1:10" s="23" customFormat="1" ht="17.25" customHeight="1" x14ac:dyDescent="0.25">
      <c r="A27" s="35"/>
      <c r="B27" s="36" t="s">
        <v>241</v>
      </c>
      <c r="C27" s="36" t="s">
        <v>121</v>
      </c>
      <c r="D27" s="36" t="s">
        <v>137</v>
      </c>
      <c r="E27" s="20" t="s">
        <v>267</v>
      </c>
      <c r="F27" s="22" t="s">
        <v>277</v>
      </c>
      <c r="G27" s="22" t="s">
        <v>277</v>
      </c>
      <c r="H27" s="21">
        <v>54</v>
      </c>
      <c r="I27" s="34">
        <f t="shared" si="0"/>
        <v>9.2592592592592587E-2</v>
      </c>
      <c r="J27" s="20" t="s">
        <v>264</v>
      </c>
    </row>
    <row r="28" spans="1:10" s="23" customFormat="1" ht="17.25" customHeight="1" x14ac:dyDescent="0.25">
      <c r="A28" s="35"/>
      <c r="B28" s="36" t="s">
        <v>242</v>
      </c>
      <c r="C28" s="36" t="s">
        <v>152</v>
      </c>
      <c r="D28" s="36" t="s">
        <v>118</v>
      </c>
      <c r="E28" s="20" t="s">
        <v>267</v>
      </c>
      <c r="F28" s="22" t="s">
        <v>260</v>
      </c>
      <c r="G28" s="22" t="s">
        <v>260</v>
      </c>
      <c r="H28" s="21">
        <v>54</v>
      </c>
      <c r="I28" s="34">
        <f t="shared" si="0"/>
        <v>0.18518518518518517</v>
      </c>
      <c r="J28" s="20" t="s">
        <v>264</v>
      </c>
    </row>
    <row r="29" spans="1:10" s="23" customFormat="1" ht="17.25" customHeight="1" x14ac:dyDescent="0.25">
      <c r="A29" s="35"/>
      <c r="B29" s="36" t="s">
        <v>243</v>
      </c>
      <c r="C29" s="36" t="s">
        <v>175</v>
      </c>
      <c r="D29" s="36" t="s">
        <v>118</v>
      </c>
      <c r="E29" s="20" t="s">
        <v>267</v>
      </c>
      <c r="F29" s="22" t="s">
        <v>278</v>
      </c>
      <c r="G29" s="22" t="s">
        <v>278</v>
      </c>
      <c r="H29" s="21">
        <v>54</v>
      </c>
      <c r="I29" s="34">
        <f t="shared" si="0"/>
        <v>0.31481481481481483</v>
      </c>
      <c r="J29" s="20" t="s">
        <v>264</v>
      </c>
    </row>
    <row r="30" spans="1:10" s="23" customFormat="1" ht="17.25" customHeight="1" x14ac:dyDescent="0.25">
      <c r="A30" s="35"/>
      <c r="B30" s="36" t="s">
        <v>244</v>
      </c>
      <c r="C30" s="36" t="s">
        <v>220</v>
      </c>
      <c r="D30" s="36" t="s">
        <v>169</v>
      </c>
      <c r="E30" s="20" t="s">
        <v>267</v>
      </c>
      <c r="F30" s="22" t="s">
        <v>260</v>
      </c>
      <c r="G30" s="22" t="s">
        <v>260</v>
      </c>
      <c r="H30" s="21">
        <v>54</v>
      </c>
      <c r="I30" s="34">
        <f t="shared" si="0"/>
        <v>0.18518518518518517</v>
      </c>
      <c r="J30" s="20" t="s">
        <v>264</v>
      </c>
    </row>
    <row r="31" spans="1:10" s="23" customFormat="1" ht="17.25" customHeight="1" x14ac:dyDescent="0.25">
      <c r="A31" s="35"/>
      <c r="B31" s="36" t="s">
        <v>200</v>
      </c>
      <c r="C31" s="36" t="s">
        <v>113</v>
      </c>
      <c r="D31" s="36" t="s">
        <v>115</v>
      </c>
      <c r="E31" s="20" t="s">
        <v>267</v>
      </c>
      <c r="F31" s="22" t="s">
        <v>260</v>
      </c>
      <c r="G31" s="22" t="s">
        <v>260</v>
      </c>
      <c r="H31" s="21">
        <v>54</v>
      </c>
      <c r="I31" s="34">
        <f t="shared" si="0"/>
        <v>0.18518518518518517</v>
      </c>
      <c r="J31" s="20" t="s">
        <v>264</v>
      </c>
    </row>
    <row r="32" spans="1:10" s="23" customFormat="1" ht="17.25" customHeight="1" x14ac:dyDescent="0.25">
      <c r="A32" s="35"/>
      <c r="B32" s="36" t="s">
        <v>208</v>
      </c>
      <c r="C32" s="36" t="s">
        <v>166</v>
      </c>
      <c r="D32" s="36" t="s">
        <v>188</v>
      </c>
      <c r="E32" s="20" t="s">
        <v>267</v>
      </c>
      <c r="F32" s="22" t="s">
        <v>274</v>
      </c>
      <c r="G32" s="22" t="s">
        <v>274</v>
      </c>
      <c r="H32" s="21">
        <v>54</v>
      </c>
      <c r="I32" s="34">
        <f t="shared" si="0"/>
        <v>0.22222222222222221</v>
      </c>
      <c r="J32" s="20" t="s">
        <v>264</v>
      </c>
    </row>
    <row r="33" spans="1:10" s="23" customFormat="1" ht="17.25" customHeight="1" x14ac:dyDescent="0.25">
      <c r="A33" s="35"/>
      <c r="B33" s="36" t="s">
        <v>245</v>
      </c>
      <c r="C33" s="36" t="s">
        <v>140</v>
      </c>
      <c r="D33" s="36" t="s">
        <v>157</v>
      </c>
      <c r="E33" s="20" t="s">
        <v>265</v>
      </c>
      <c r="F33" s="22" t="s">
        <v>279</v>
      </c>
      <c r="G33" s="22" t="s">
        <v>279</v>
      </c>
      <c r="H33" s="21">
        <v>54</v>
      </c>
      <c r="I33" s="34">
        <f t="shared" si="0"/>
        <v>0.64814814814814814</v>
      </c>
      <c r="J33" s="20" t="s">
        <v>264</v>
      </c>
    </row>
    <row r="34" spans="1:10" s="23" customFormat="1" ht="17.25" customHeight="1" x14ac:dyDescent="0.25">
      <c r="A34" s="35"/>
      <c r="B34" s="36" t="s">
        <v>246</v>
      </c>
      <c r="C34" s="36" t="s">
        <v>156</v>
      </c>
      <c r="D34" s="36" t="s">
        <v>172</v>
      </c>
      <c r="E34" s="20" t="s">
        <v>267</v>
      </c>
      <c r="F34" s="22" t="s">
        <v>260</v>
      </c>
      <c r="G34" s="22" t="s">
        <v>260</v>
      </c>
      <c r="H34" s="21">
        <v>54</v>
      </c>
      <c r="I34" s="34">
        <f t="shared" si="0"/>
        <v>0.18518518518518517</v>
      </c>
      <c r="J34" s="20" t="s">
        <v>264</v>
      </c>
    </row>
    <row r="35" spans="1:10" s="23" customFormat="1" ht="17.25" customHeight="1" x14ac:dyDescent="0.25">
      <c r="A35" s="35"/>
      <c r="B35" s="36" t="s">
        <v>151</v>
      </c>
      <c r="C35" s="36" t="s">
        <v>161</v>
      </c>
      <c r="D35" s="36" t="s">
        <v>112</v>
      </c>
      <c r="E35" s="20" t="s">
        <v>267</v>
      </c>
      <c r="F35" s="22" t="s">
        <v>260</v>
      </c>
      <c r="G35" s="22" t="s">
        <v>260</v>
      </c>
      <c r="H35" s="21">
        <v>54</v>
      </c>
      <c r="I35" s="34">
        <f t="shared" si="0"/>
        <v>0.18518518518518517</v>
      </c>
      <c r="J35" s="20" t="s">
        <v>264</v>
      </c>
    </row>
    <row r="36" spans="1:10" s="23" customFormat="1" ht="17.25" customHeight="1" x14ac:dyDescent="0.25">
      <c r="A36" s="35"/>
      <c r="B36" s="36" t="s">
        <v>247</v>
      </c>
      <c r="C36" s="36" t="s">
        <v>212</v>
      </c>
      <c r="D36" s="36" t="s">
        <v>114</v>
      </c>
      <c r="E36" s="20" t="s">
        <v>265</v>
      </c>
      <c r="F36" s="22" t="s">
        <v>280</v>
      </c>
      <c r="G36" s="22" t="s">
        <v>280</v>
      </c>
      <c r="H36" s="21">
        <v>54</v>
      </c>
      <c r="I36" s="34">
        <f t="shared" si="0"/>
        <v>0.62962962962962965</v>
      </c>
      <c r="J36" s="20" t="s">
        <v>264</v>
      </c>
    </row>
    <row r="37" spans="1:10" s="23" customFormat="1" ht="17.25" customHeight="1" x14ac:dyDescent="0.25">
      <c r="A37" s="35"/>
      <c r="B37" s="36" t="s">
        <v>199</v>
      </c>
      <c r="C37" s="36" t="s">
        <v>185</v>
      </c>
      <c r="D37" s="36" t="s">
        <v>126</v>
      </c>
      <c r="E37" s="20" t="s">
        <v>267</v>
      </c>
      <c r="F37" s="22" t="s">
        <v>260</v>
      </c>
      <c r="G37" s="22" t="s">
        <v>260</v>
      </c>
      <c r="H37" s="21">
        <v>54</v>
      </c>
      <c r="I37" s="34">
        <f t="shared" si="0"/>
        <v>0.18518518518518517</v>
      </c>
      <c r="J37" s="20" t="s">
        <v>264</v>
      </c>
    </row>
    <row r="38" spans="1:10" s="23" customFormat="1" ht="17.25" customHeight="1" x14ac:dyDescent="0.25">
      <c r="A38" s="35"/>
      <c r="B38" s="36" t="s">
        <v>248</v>
      </c>
      <c r="C38" s="36" t="s">
        <v>190</v>
      </c>
      <c r="D38" s="36" t="s">
        <v>114</v>
      </c>
      <c r="E38" s="20" t="s">
        <v>267</v>
      </c>
      <c r="F38" s="22" t="s">
        <v>260</v>
      </c>
      <c r="G38" s="22" t="s">
        <v>260</v>
      </c>
      <c r="H38" s="21">
        <v>54</v>
      </c>
      <c r="I38" s="34">
        <f t="shared" si="0"/>
        <v>0.18518518518518517</v>
      </c>
      <c r="J38" s="20" t="s">
        <v>264</v>
      </c>
    </row>
    <row r="39" spans="1:10" s="23" customFormat="1" ht="17.25" customHeight="1" x14ac:dyDescent="0.25">
      <c r="A39" s="35"/>
      <c r="B39" s="36" t="s">
        <v>249</v>
      </c>
      <c r="C39" s="36" t="s">
        <v>201</v>
      </c>
      <c r="D39" s="36" t="s">
        <v>141</v>
      </c>
      <c r="E39" s="20" t="s">
        <v>267</v>
      </c>
      <c r="F39" s="22" t="s">
        <v>260</v>
      </c>
      <c r="G39" s="22" t="s">
        <v>260</v>
      </c>
      <c r="H39" s="21">
        <v>54</v>
      </c>
      <c r="I39" s="34">
        <f t="shared" si="0"/>
        <v>0.18518518518518517</v>
      </c>
      <c r="J39" s="20" t="s">
        <v>264</v>
      </c>
    </row>
    <row r="40" spans="1:10" s="23" customFormat="1" ht="17.25" customHeight="1" x14ac:dyDescent="0.25">
      <c r="A40" s="35"/>
      <c r="B40" s="36" t="s">
        <v>250</v>
      </c>
      <c r="C40" s="36" t="s">
        <v>193</v>
      </c>
      <c r="D40" s="36" t="s">
        <v>181</v>
      </c>
      <c r="E40" s="20" t="s">
        <v>267</v>
      </c>
      <c r="F40" s="22" t="s">
        <v>275</v>
      </c>
      <c r="G40" s="22" t="s">
        <v>275</v>
      </c>
      <c r="H40" s="21">
        <v>54</v>
      </c>
      <c r="I40" s="34">
        <f t="shared" si="0"/>
        <v>0.27777777777777779</v>
      </c>
      <c r="J40" s="20" t="s">
        <v>264</v>
      </c>
    </row>
    <row r="41" spans="1:10" s="23" customFormat="1" ht="17.25" customHeight="1" x14ac:dyDescent="0.25">
      <c r="A41" s="35"/>
      <c r="B41" s="36" t="s">
        <v>251</v>
      </c>
      <c r="C41" s="36" t="s">
        <v>252</v>
      </c>
      <c r="D41" s="36" t="s">
        <v>196</v>
      </c>
      <c r="E41" s="20" t="s">
        <v>267</v>
      </c>
      <c r="F41" s="22" t="s">
        <v>275</v>
      </c>
      <c r="G41" s="22" t="s">
        <v>275</v>
      </c>
      <c r="H41" s="21">
        <v>54</v>
      </c>
      <c r="I41" s="34">
        <f t="shared" si="0"/>
        <v>0.27777777777777779</v>
      </c>
      <c r="J41" s="20" t="s">
        <v>264</v>
      </c>
    </row>
    <row r="42" spans="1:10" s="23" customFormat="1" ht="17.25" customHeight="1" x14ac:dyDescent="0.25">
      <c r="A42" s="35"/>
      <c r="B42" s="36" t="s">
        <v>210</v>
      </c>
      <c r="C42" s="36" t="s">
        <v>211</v>
      </c>
      <c r="D42" s="36" t="s">
        <v>159</v>
      </c>
      <c r="E42" s="20" t="s">
        <v>265</v>
      </c>
      <c r="F42" s="22" t="s">
        <v>292</v>
      </c>
      <c r="G42" s="22" t="s">
        <v>292</v>
      </c>
      <c r="H42" s="21">
        <v>54</v>
      </c>
      <c r="I42" s="34">
        <f t="shared" si="0"/>
        <v>0.90740740740740744</v>
      </c>
      <c r="J42" s="20" t="s">
        <v>264</v>
      </c>
    </row>
  </sheetData>
  <sheetProtection formatCells="0" formatColumns="0" formatRows="0" sort="0"/>
  <autoFilter ref="B6:J42"/>
  <mergeCells count="1">
    <mergeCell ref="A2:J3"/>
  </mergeCells>
  <dataValidations count="1">
    <dataValidation type="list" allowBlank="1" showInputMessage="1" showErrorMessage="1" sqref="E7:E42">
      <formula1>type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zoomScale="90" zoomScaleNormal="90" workbookViewId="0">
      <pane ySplit="6" topLeftCell="A7" activePane="bottomLeft" state="frozen"/>
      <selection pane="bottomLeft" activeCell="K1" sqref="K1:K1048576"/>
    </sheetView>
  </sheetViews>
  <sheetFormatPr defaultColWidth="9.140625" defaultRowHeight="12.75" x14ac:dyDescent="0.2"/>
  <cols>
    <col min="1" max="1" width="6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6" customWidth="1"/>
    <col min="8" max="8" width="11.5703125" style="15" customWidth="1"/>
    <col min="9" max="9" width="9.7109375" style="16" customWidth="1"/>
    <col min="10" max="10" width="33.42578125" style="17" customWidth="1"/>
    <col min="11" max="16384" width="9.140625" style="13"/>
  </cols>
  <sheetData>
    <row r="1" spans="1:10" s="10" customFormat="1" ht="60" customHeight="1" x14ac:dyDescent="0.2">
      <c r="A1" s="13"/>
      <c r="B1" s="14"/>
      <c r="C1" s="14"/>
      <c r="D1" s="14"/>
      <c r="E1" s="14"/>
      <c r="F1" s="14"/>
      <c r="G1" s="16"/>
      <c r="H1" s="29"/>
      <c r="I1" s="29"/>
      <c r="J1" s="29" t="s">
        <v>109</v>
      </c>
    </row>
    <row r="2" spans="1:10" s="10" customFormat="1" ht="16.5" customHeight="1" x14ac:dyDescent="0.2">
      <c r="A2" s="41" t="s">
        <v>253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10" customFormat="1" ht="16.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s="10" customFormat="1" ht="16.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s="10" customFormat="1" x14ac:dyDescent="0.2">
      <c r="C5" s="28"/>
      <c r="D5" s="28"/>
      <c r="E5" s="28"/>
      <c r="F5" s="28"/>
      <c r="G5" s="28"/>
      <c r="H5" s="28"/>
      <c r="I5" s="28"/>
      <c r="J5" s="28"/>
    </row>
    <row r="6" spans="1:10" s="12" customFormat="1" ht="51" customHeight="1" x14ac:dyDescent="0.2">
      <c r="A6" s="31"/>
      <c r="B6" s="31" t="s">
        <v>0</v>
      </c>
      <c r="C6" s="31" t="s">
        <v>1</v>
      </c>
      <c r="D6" s="31" t="s">
        <v>2</v>
      </c>
      <c r="E6" s="31" t="s">
        <v>3</v>
      </c>
      <c r="F6" s="31" t="s">
        <v>98</v>
      </c>
      <c r="G6" s="31" t="s">
        <v>103</v>
      </c>
      <c r="H6" s="32" t="s">
        <v>104</v>
      </c>
      <c r="I6" s="31" t="s">
        <v>105</v>
      </c>
      <c r="J6" s="33" t="s">
        <v>99</v>
      </c>
    </row>
    <row r="7" spans="1:10" s="23" customFormat="1" ht="17.25" customHeight="1" x14ac:dyDescent="0.25">
      <c r="A7" s="18"/>
      <c r="B7" s="36" t="s">
        <v>110</v>
      </c>
      <c r="C7" s="36" t="s">
        <v>111</v>
      </c>
      <c r="D7" s="36" t="s">
        <v>112</v>
      </c>
      <c r="E7" s="20" t="s">
        <v>265</v>
      </c>
      <c r="F7" s="22" t="s">
        <v>282</v>
      </c>
      <c r="G7" s="22" t="s">
        <v>282</v>
      </c>
      <c r="H7" s="21">
        <v>50</v>
      </c>
      <c r="I7" s="34">
        <f t="shared" ref="I7:I25" si="0">G7/H7</f>
        <v>0.82</v>
      </c>
      <c r="J7" s="20" t="s">
        <v>254</v>
      </c>
    </row>
    <row r="8" spans="1:10" s="23" customFormat="1" ht="17.25" customHeight="1" x14ac:dyDescent="0.25">
      <c r="A8" s="18"/>
      <c r="B8" s="36" t="s">
        <v>116</v>
      </c>
      <c r="C8" s="36" t="s">
        <v>117</v>
      </c>
      <c r="D8" s="36" t="s">
        <v>118</v>
      </c>
      <c r="E8" s="20" t="s">
        <v>13</v>
      </c>
      <c r="F8" s="22" t="s">
        <v>289</v>
      </c>
      <c r="G8" s="22" t="s">
        <v>289</v>
      </c>
      <c r="H8" s="21">
        <v>50</v>
      </c>
      <c r="I8" s="34">
        <f t="shared" si="0"/>
        <v>0.48</v>
      </c>
      <c r="J8" s="19" t="s">
        <v>254</v>
      </c>
    </row>
    <row r="9" spans="1:10" s="23" customFormat="1" ht="17.25" customHeight="1" x14ac:dyDescent="0.25">
      <c r="A9" s="18"/>
      <c r="B9" s="36" t="s">
        <v>124</v>
      </c>
      <c r="C9" s="36" t="s">
        <v>125</v>
      </c>
      <c r="D9" s="36" t="s">
        <v>122</v>
      </c>
      <c r="E9" s="20" t="s">
        <v>13</v>
      </c>
      <c r="F9" s="22" t="s">
        <v>273</v>
      </c>
      <c r="G9" s="22" t="s">
        <v>273</v>
      </c>
      <c r="H9" s="21">
        <v>50</v>
      </c>
      <c r="I9" s="34">
        <f t="shared" si="0"/>
        <v>0.5</v>
      </c>
      <c r="J9" s="20" t="s">
        <v>254</v>
      </c>
    </row>
    <row r="10" spans="1:10" s="23" customFormat="1" ht="17.25" customHeight="1" x14ac:dyDescent="0.25">
      <c r="A10" s="18"/>
      <c r="B10" s="36" t="s">
        <v>127</v>
      </c>
      <c r="C10" s="36" t="s">
        <v>113</v>
      </c>
      <c r="D10" s="36" t="s">
        <v>128</v>
      </c>
      <c r="E10" s="20" t="s">
        <v>13</v>
      </c>
      <c r="F10" s="22" t="s">
        <v>273</v>
      </c>
      <c r="G10" s="22" t="s">
        <v>273</v>
      </c>
      <c r="H10" s="21">
        <v>50</v>
      </c>
      <c r="I10" s="34">
        <f t="shared" si="0"/>
        <v>0.5</v>
      </c>
      <c r="J10" s="20" t="s">
        <v>254</v>
      </c>
    </row>
    <row r="11" spans="1:10" s="23" customFormat="1" ht="17.25" customHeight="1" x14ac:dyDescent="0.25">
      <c r="A11" s="18"/>
      <c r="B11" s="36" t="s">
        <v>129</v>
      </c>
      <c r="C11" s="36" t="s">
        <v>130</v>
      </c>
      <c r="D11" s="36" t="s">
        <v>126</v>
      </c>
      <c r="E11" s="20" t="s">
        <v>13</v>
      </c>
      <c r="F11" s="22" t="s">
        <v>290</v>
      </c>
      <c r="G11" s="22" t="s">
        <v>290</v>
      </c>
      <c r="H11" s="21">
        <v>50</v>
      </c>
      <c r="I11" s="34">
        <f t="shared" si="0"/>
        <v>0.04</v>
      </c>
      <c r="J11" s="20" t="s">
        <v>254</v>
      </c>
    </row>
    <row r="12" spans="1:10" s="23" customFormat="1" ht="17.25" customHeight="1" x14ac:dyDescent="0.25">
      <c r="A12" s="18"/>
      <c r="B12" s="36" t="s">
        <v>131</v>
      </c>
      <c r="C12" s="36" t="s">
        <v>132</v>
      </c>
      <c r="D12" s="36" t="s">
        <v>133</v>
      </c>
      <c r="E12" s="20" t="s">
        <v>13</v>
      </c>
      <c r="F12" s="22" t="s">
        <v>286</v>
      </c>
      <c r="G12" s="22" t="s">
        <v>286</v>
      </c>
      <c r="H12" s="21">
        <v>50</v>
      </c>
      <c r="I12" s="34">
        <f t="shared" si="0"/>
        <v>0.16</v>
      </c>
      <c r="J12" s="20" t="s">
        <v>254</v>
      </c>
    </row>
    <row r="13" spans="1:10" s="23" customFormat="1" ht="17.25" customHeight="1" x14ac:dyDescent="0.25">
      <c r="A13" s="18"/>
      <c r="B13" s="36" t="s">
        <v>135</v>
      </c>
      <c r="C13" s="36" t="s">
        <v>136</v>
      </c>
      <c r="D13" s="36" t="s">
        <v>137</v>
      </c>
      <c r="E13" s="20" t="s">
        <v>6</v>
      </c>
      <c r="F13" s="22" t="s">
        <v>268</v>
      </c>
      <c r="G13" s="22" t="s">
        <v>268</v>
      </c>
      <c r="H13" s="21">
        <v>50</v>
      </c>
      <c r="I13" s="34">
        <f t="shared" si="0"/>
        <v>0.8</v>
      </c>
      <c r="J13" s="20" t="s">
        <v>254</v>
      </c>
    </row>
    <row r="14" spans="1:10" s="23" customFormat="1" ht="17.25" customHeight="1" x14ac:dyDescent="0.25">
      <c r="A14" s="18"/>
      <c r="B14" s="36" t="s">
        <v>138</v>
      </c>
      <c r="C14" s="36" t="s">
        <v>134</v>
      </c>
      <c r="D14" s="36" t="s">
        <v>115</v>
      </c>
      <c r="E14" s="20" t="s">
        <v>6</v>
      </c>
      <c r="F14" s="22" t="s">
        <v>261</v>
      </c>
      <c r="G14" s="22" t="s">
        <v>261</v>
      </c>
      <c r="H14" s="21">
        <v>50</v>
      </c>
      <c r="I14" s="34">
        <f t="shared" si="0"/>
        <v>0.52</v>
      </c>
      <c r="J14" s="20" t="s">
        <v>254</v>
      </c>
    </row>
    <row r="15" spans="1:10" s="23" customFormat="1" ht="17.25" customHeight="1" x14ac:dyDescent="0.25">
      <c r="A15" s="18"/>
      <c r="B15" s="36" t="s">
        <v>139</v>
      </c>
      <c r="C15" s="36" t="s">
        <v>140</v>
      </c>
      <c r="D15" s="36" t="s">
        <v>141</v>
      </c>
      <c r="E15" s="20" t="s">
        <v>5</v>
      </c>
      <c r="F15" s="22" t="s">
        <v>255</v>
      </c>
      <c r="G15" s="22" t="s">
        <v>255</v>
      </c>
      <c r="H15" s="21">
        <v>50</v>
      </c>
      <c r="I15" s="34">
        <f t="shared" si="0"/>
        <v>0.92</v>
      </c>
      <c r="J15" s="20" t="s">
        <v>254</v>
      </c>
    </row>
    <row r="16" spans="1:10" s="23" customFormat="1" ht="17.25" customHeight="1" x14ac:dyDescent="0.25">
      <c r="A16" s="18"/>
      <c r="B16" s="36" t="s">
        <v>142</v>
      </c>
      <c r="C16" s="36" t="s">
        <v>140</v>
      </c>
      <c r="D16" s="36" t="s">
        <v>114</v>
      </c>
      <c r="E16" s="20" t="s">
        <v>13</v>
      </c>
      <c r="F16" s="22" t="s">
        <v>260</v>
      </c>
      <c r="G16" s="22" t="s">
        <v>260</v>
      </c>
      <c r="H16" s="21">
        <v>50</v>
      </c>
      <c r="I16" s="34">
        <f t="shared" si="0"/>
        <v>0.2</v>
      </c>
      <c r="J16" s="20" t="s">
        <v>254</v>
      </c>
    </row>
    <row r="17" spans="1:10" s="23" customFormat="1" ht="17.25" customHeight="1" x14ac:dyDescent="0.25">
      <c r="A17" s="18"/>
      <c r="B17" s="36" t="s">
        <v>143</v>
      </c>
      <c r="C17" s="36" t="s">
        <v>144</v>
      </c>
      <c r="D17" s="36" t="s">
        <v>145</v>
      </c>
      <c r="E17" s="20" t="s">
        <v>13</v>
      </c>
      <c r="F17" s="22" t="s">
        <v>274</v>
      </c>
      <c r="G17" s="22" t="s">
        <v>274</v>
      </c>
      <c r="H17" s="21">
        <v>50</v>
      </c>
      <c r="I17" s="34">
        <f t="shared" si="0"/>
        <v>0.24</v>
      </c>
      <c r="J17" s="20" t="s">
        <v>254</v>
      </c>
    </row>
    <row r="18" spans="1:10" s="23" customFormat="1" ht="17.25" customHeight="1" x14ac:dyDescent="0.25">
      <c r="A18" s="18"/>
      <c r="B18" s="36" t="s">
        <v>146</v>
      </c>
      <c r="C18" s="36" t="s">
        <v>147</v>
      </c>
      <c r="D18" s="36" t="s">
        <v>148</v>
      </c>
      <c r="E18" s="20" t="s">
        <v>13</v>
      </c>
      <c r="F18" s="22" t="s">
        <v>275</v>
      </c>
      <c r="G18" s="22" t="s">
        <v>275</v>
      </c>
      <c r="H18" s="21">
        <v>50</v>
      </c>
      <c r="I18" s="34">
        <f t="shared" si="0"/>
        <v>0.3</v>
      </c>
      <c r="J18" s="20" t="s">
        <v>254</v>
      </c>
    </row>
    <row r="19" spans="1:10" s="23" customFormat="1" ht="17.25" customHeight="1" x14ac:dyDescent="0.25">
      <c r="A19" s="18"/>
      <c r="B19" s="36" t="s">
        <v>149</v>
      </c>
      <c r="C19" s="36" t="s">
        <v>150</v>
      </c>
      <c r="D19" s="36" t="s">
        <v>128</v>
      </c>
      <c r="E19" s="20" t="s">
        <v>13</v>
      </c>
      <c r="F19" s="22" t="s">
        <v>288</v>
      </c>
      <c r="G19" s="22" t="s">
        <v>288</v>
      </c>
      <c r="H19" s="21">
        <v>50</v>
      </c>
      <c r="I19" s="34">
        <f t="shared" si="0"/>
        <v>0.26</v>
      </c>
      <c r="J19" s="20" t="s">
        <v>254</v>
      </c>
    </row>
    <row r="20" spans="1:10" s="23" customFormat="1" ht="17.25" customHeight="1" x14ac:dyDescent="0.25">
      <c r="A20" s="18"/>
      <c r="B20" s="36" t="s">
        <v>153</v>
      </c>
      <c r="C20" s="36" t="s">
        <v>134</v>
      </c>
      <c r="D20" s="36" t="s">
        <v>141</v>
      </c>
      <c r="E20" s="20" t="s">
        <v>13</v>
      </c>
      <c r="F20" s="22" t="s">
        <v>284</v>
      </c>
      <c r="G20" s="22" t="s">
        <v>284</v>
      </c>
      <c r="H20" s="21">
        <v>50</v>
      </c>
      <c r="I20" s="34">
        <f t="shared" si="0"/>
        <v>0.36</v>
      </c>
      <c r="J20" s="20" t="s">
        <v>254</v>
      </c>
    </row>
    <row r="21" spans="1:10" s="23" customFormat="1" ht="17.25" customHeight="1" x14ac:dyDescent="0.25">
      <c r="A21" s="18"/>
      <c r="B21" s="36" t="s">
        <v>155</v>
      </c>
      <c r="C21" s="36" t="s">
        <v>156</v>
      </c>
      <c r="D21" s="36" t="s">
        <v>157</v>
      </c>
      <c r="E21" s="20" t="s">
        <v>13</v>
      </c>
      <c r="F21" s="22" t="s">
        <v>287</v>
      </c>
      <c r="G21" s="22" t="s">
        <v>287</v>
      </c>
      <c r="H21" s="21">
        <v>50</v>
      </c>
      <c r="I21" s="34">
        <f t="shared" si="0"/>
        <v>0.12</v>
      </c>
      <c r="J21" s="19" t="s">
        <v>254</v>
      </c>
    </row>
    <row r="22" spans="1:10" s="23" customFormat="1" ht="17.25" customHeight="1" x14ac:dyDescent="0.25">
      <c r="A22" s="18"/>
      <c r="B22" s="36" t="s">
        <v>160</v>
      </c>
      <c r="C22" s="36" t="s">
        <v>161</v>
      </c>
      <c r="D22" s="36" t="s">
        <v>120</v>
      </c>
      <c r="E22" s="20" t="s">
        <v>13</v>
      </c>
      <c r="F22" s="22" t="s">
        <v>287</v>
      </c>
      <c r="G22" s="22" t="s">
        <v>287</v>
      </c>
      <c r="H22" s="21">
        <v>50</v>
      </c>
      <c r="I22" s="34">
        <f t="shared" si="0"/>
        <v>0.12</v>
      </c>
      <c r="J22" s="20" t="s">
        <v>254</v>
      </c>
    </row>
    <row r="23" spans="1:10" s="23" customFormat="1" ht="17.25" customHeight="1" x14ac:dyDescent="0.25">
      <c r="A23" s="18"/>
      <c r="B23" s="36" t="s">
        <v>162</v>
      </c>
      <c r="C23" s="36" t="s">
        <v>163</v>
      </c>
      <c r="D23" s="36" t="s">
        <v>164</v>
      </c>
      <c r="E23" s="20" t="s">
        <v>13</v>
      </c>
      <c r="F23" s="22" t="s">
        <v>290</v>
      </c>
      <c r="G23" s="22" t="s">
        <v>290</v>
      </c>
      <c r="H23" s="21">
        <v>50</v>
      </c>
      <c r="I23" s="34">
        <f t="shared" si="0"/>
        <v>0.04</v>
      </c>
      <c r="J23" s="20" t="s">
        <v>254</v>
      </c>
    </row>
    <row r="24" spans="1:10" s="23" customFormat="1" ht="17.25" customHeight="1" x14ac:dyDescent="0.25">
      <c r="A24" s="18"/>
      <c r="B24" s="36" t="s">
        <v>168</v>
      </c>
      <c r="C24" s="36" t="s">
        <v>150</v>
      </c>
      <c r="D24" s="36" t="s">
        <v>169</v>
      </c>
      <c r="E24" s="20" t="s">
        <v>13</v>
      </c>
      <c r="F24" s="22" t="s">
        <v>285</v>
      </c>
      <c r="G24" s="22" t="s">
        <v>285</v>
      </c>
      <c r="H24" s="21">
        <v>50</v>
      </c>
      <c r="I24" s="34">
        <f t="shared" si="0"/>
        <v>0.28000000000000003</v>
      </c>
      <c r="J24" s="19" t="s">
        <v>254</v>
      </c>
    </row>
    <row r="25" spans="1:10" s="23" customFormat="1" ht="17.25" customHeight="1" x14ac:dyDescent="0.25">
      <c r="A25" s="18"/>
      <c r="B25" s="36" t="s">
        <v>170</v>
      </c>
      <c r="C25" s="36" t="s">
        <v>123</v>
      </c>
      <c r="D25" s="36" t="s">
        <v>171</v>
      </c>
      <c r="E25" s="20" t="s">
        <v>13</v>
      </c>
      <c r="F25" s="22" t="s">
        <v>283</v>
      </c>
      <c r="G25" s="22" t="s">
        <v>283</v>
      </c>
      <c r="H25" s="21">
        <v>50</v>
      </c>
      <c r="I25" s="34">
        <f t="shared" si="0"/>
        <v>0.22</v>
      </c>
      <c r="J25" s="20" t="s">
        <v>254</v>
      </c>
    </row>
    <row r="26" spans="1:10" s="23" customFormat="1" ht="17.25" customHeight="1" x14ac:dyDescent="0.25">
      <c r="B26" s="24"/>
      <c r="C26" s="24"/>
      <c r="D26" s="24"/>
      <c r="E26" s="24"/>
      <c r="F26" s="24"/>
      <c r="G26" s="26"/>
      <c r="H26" s="25"/>
      <c r="I26" s="26"/>
      <c r="J26" s="27"/>
    </row>
    <row r="27" spans="1:10" s="23" customFormat="1" ht="17.25" customHeight="1" x14ac:dyDescent="0.25">
      <c r="B27" s="24"/>
      <c r="C27" s="24"/>
      <c r="D27" s="24"/>
      <c r="E27" s="24"/>
      <c r="F27" s="24"/>
      <c r="G27" s="26"/>
      <c r="H27" s="25"/>
      <c r="I27" s="26"/>
      <c r="J27" s="27"/>
    </row>
    <row r="28" spans="1:10" s="23" customFormat="1" ht="15.75" x14ac:dyDescent="0.25">
      <c r="B28" s="24"/>
      <c r="C28" s="24"/>
      <c r="D28" s="24"/>
      <c r="E28" s="24"/>
      <c r="F28" s="24"/>
      <c r="G28" s="26"/>
      <c r="H28" s="25"/>
      <c r="I28" s="26"/>
      <c r="J28" s="27"/>
    </row>
  </sheetData>
  <sheetProtection formatCells="0" formatColumns="0" formatRows="0" sort="0"/>
  <autoFilter ref="B6:J25"/>
  <mergeCells count="1">
    <mergeCell ref="A2:J3"/>
  </mergeCells>
  <dataValidations count="1">
    <dataValidation type="list" allowBlank="1" showInputMessage="1" showErrorMessage="1" sqref="E7:E25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zoomScale="90" zoomScaleNormal="90" workbookViewId="0">
      <pane ySplit="6" topLeftCell="A7" activePane="bottomLeft" state="frozen"/>
      <selection pane="bottomLeft" activeCell="F18" sqref="F17:F18"/>
    </sheetView>
  </sheetViews>
  <sheetFormatPr defaultColWidth="9.140625" defaultRowHeight="12.75" x14ac:dyDescent="0.2"/>
  <cols>
    <col min="1" max="1" width="5" style="13" customWidth="1"/>
    <col min="2" max="2" width="17.7109375" style="14" customWidth="1"/>
    <col min="3" max="3" width="16.140625" style="14" customWidth="1"/>
    <col min="4" max="4" width="23.42578125" style="14" customWidth="1"/>
    <col min="5" max="6" width="9.85546875" style="14" customWidth="1"/>
    <col min="7" max="7" width="9.7109375" style="16" customWidth="1"/>
    <col min="8" max="8" width="11.5703125" style="15" customWidth="1"/>
    <col min="9" max="9" width="9.7109375" style="16" customWidth="1"/>
    <col min="10" max="10" width="26.28515625" style="17" customWidth="1"/>
    <col min="11" max="16384" width="9.140625" style="13"/>
  </cols>
  <sheetData>
    <row r="1" spans="1:10" s="10" customFormat="1" ht="61.5" customHeight="1" x14ac:dyDescent="0.2">
      <c r="A1" s="13"/>
      <c r="B1" s="14"/>
      <c r="C1" s="14"/>
      <c r="D1" s="14"/>
      <c r="E1" s="14"/>
      <c r="F1" s="14"/>
      <c r="G1" s="16"/>
      <c r="H1" s="29"/>
      <c r="I1" s="29"/>
      <c r="J1" s="29"/>
    </row>
    <row r="2" spans="1:10" s="10" customFormat="1" x14ac:dyDescent="0.2">
      <c r="A2" s="41" t="s">
        <v>253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10" customFormat="1" ht="16.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s="10" customFormat="1" ht="16.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s="10" customFormat="1" x14ac:dyDescent="0.2">
      <c r="C5" s="28"/>
      <c r="D5" s="28"/>
      <c r="E5" s="28"/>
      <c r="F5" s="28"/>
      <c r="G5" s="28"/>
      <c r="H5" s="28"/>
      <c r="I5" s="28"/>
      <c r="J5" s="28"/>
    </row>
    <row r="6" spans="1:10" s="12" customFormat="1" ht="51" customHeight="1" x14ac:dyDescent="0.2">
      <c r="A6" s="31"/>
      <c r="B6" s="31" t="s">
        <v>0</v>
      </c>
      <c r="C6" s="31" t="s">
        <v>1</v>
      </c>
      <c r="D6" s="31" t="s">
        <v>2</v>
      </c>
      <c r="E6" s="31" t="s">
        <v>3</v>
      </c>
      <c r="F6" s="31" t="s">
        <v>98</v>
      </c>
      <c r="G6" s="31" t="s">
        <v>103</v>
      </c>
      <c r="H6" s="32" t="s">
        <v>104</v>
      </c>
      <c r="I6" s="31" t="s">
        <v>105</v>
      </c>
      <c r="J6" s="33" t="s">
        <v>99</v>
      </c>
    </row>
    <row r="7" spans="1:10" s="23" customFormat="1" ht="17.25" customHeight="1" x14ac:dyDescent="0.25">
      <c r="A7" s="18"/>
      <c r="B7" s="36" t="s">
        <v>173</v>
      </c>
      <c r="C7" s="36" t="s">
        <v>174</v>
      </c>
      <c r="D7" s="36" t="s">
        <v>118</v>
      </c>
      <c r="E7" s="20" t="s">
        <v>13</v>
      </c>
      <c r="F7" s="20" t="s">
        <v>256</v>
      </c>
      <c r="G7" s="22" t="s">
        <v>256</v>
      </c>
      <c r="H7" s="21">
        <v>50</v>
      </c>
      <c r="I7" s="34">
        <f t="shared" ref="I7:I13" si="0">G7/H7</f>
        <v>0.53</v>
      </c>
      <c r="J7" s="19" t="s">
        <v>254</v>
      </c>
    </row>
    <row r="8" spans="1:10" s="23" customFormat="1" ht="17.25" customHeight="1" x14ac:dyDescent="0.25">
      <c r="A8" s="18"/>
      <c r="B8" s="36" t="s">
        <v>177</v>
      </c>
      <c r="C8" s="36" t="s">
        <v>178</v>
      </c>
      <c r="D8" s="36" t="s">
        <v>179</v>
      </c>
      <c r="E8" s="20" t="s">
        <v>5</v>
      </c>
      <c r="F8" s="20" t="s">
        <v>255</v>
      </c>
      <c r="G8" s="22" t="s">
        <v>255</v>
      </c>
      <c r="H8" s="21">
        <v>50</v>
      </c>
      <c r="I8" s="34">
        <f t="shared" si="0"/>
        <v>0.92</v>
      </c>
      <c r="J8" s="20" t="s">
        <v>254</v>
      </c>
    </row>
    <row r="9" spans="1:10" s="23" customFormat="1" ht="17.25" customHeight="1" x14ac:dyDescent="0.25">
      <c r="A9" s="18"/>
      <c r="B9" s="36" t="s">
        <v>180</v>
      </c>
      <c r="C9" s="36" t="s">
        <v>154</v>
      </c>
      <c r="D9" s="36" t="s">
        <v>181</v>
      </c>
      <c r="E9" s="20" t="s">
        <v>13</v>
      </c>
      <c r="F9" s="20" t="s">
        <v>283</v>
      </c>
      <c r="G9" s="22" t="s">
        <v>257</v>
      </c>
      <c r="H9" s="21">
        <v>50</v>
      </c>
      <c r="I9" s="34">
        <f t="shared" si="0"/>
        <v>0.23</v>
      </c>
      <c r="J9" s="20" t="s">
        <v>254</v>
      </c>
    </row>
    <row r="10" spans="1:10" s="23" customFormat="1" ht="17.25" customHeight="1" x14ac:dyDescent="0.25">
      <c r="A10" s="18"/>
      <c r="B10" s="36" t="s">
        <v>186</v>
      </c>
      <c r="C10" s="36" t="s">
        <v>187</v>
      </c>
      <c r="D10" s="36" t="s">
        <v>188</v>
      </c>
      <c r="E10" s="20" t="s">
        <v>6</v>
      </c>
      <c r="F10" s="20" t="s">
        <v>259</v>
      </c>
      <c r="G10" s="22" t="s">
        <v>259</v>
      </c>
      <c r="H10" s="21">
        <v>50</v>
      </c>
      <c r="I10" s="34">
        <f t="shared" si="0"/>
        <v>0.88</v>
      </c>
      <c r="J10" s="20" t="s">
        <v>254</v>
      </c>
    </row>
    <row r="11" spans="1:10" s="23" customFormat="1" ht="17.25" customHeight="1" x14ac:dyDescent="0.25">
      <c r="A11" s="18"/>
      <c r="B11" s="36" t="s">
        <v>191</v>
      </c>
      <c r="C11" s="36" t="s">
        <v>189</v>
      </c>
      <c r="D11" s="36" t="s">
        <v>112</v>
      </c>
      <c r="E11" s="20" t="s">
        <v>13</v>
      </c>
      <c r="F11" s="20" t="s">
        <v>260</v>
      </c>
      <c r="G11" s="22" t="s">
        <v>260</v>
      </c>
      <c r="H11" s="21">
        <v>50</v>
      </c>
      <c r="I11" s="34">
        <f t="shared" si="0"/>
        <v>0.2</v>
      </c>
      <c r="J11" s="20" t="s">
        <v>254</v>
      </c>
    </row>
    <row r="12" spans="1:10" s="23" customFormat="1" ht="17.25" customHeight="1" x14ac:dyDescent="0.25">
      <c r="A12" s="18"/>
      <c r="B12" s="36" t="s">
        <v>192</v>
      </c>
      <c r="C12" s="36" t="s">
        <v>193</v>
      </c>
      <c r="D12" s="36" t="s">
        <v>194</v>
      </c>
      <c r="E12" s="20" t="s">
        <v>13</v>
      </c>
      <c r="F12" s="20" t="s">
        <v>258</v>
      </c>
      <c r="G12" s="22" t="s">
        <v>258</v>
      </c>
      <c r="H12" s="21">
        <v>50</v>
      </c>
      <c r="I12" s="34">
        <f t="shared" si="0"/>
        <v>0.19</v>
      </c>
      <c r="J12" s="20" t="s">
        <v>254</v>
      </c>
    </row>
    <row r="13" spans="1:10" s="23" customFormat="1" ht="18.75" customHeight="1" x14ac:dyDescent="0.25">
      <c r="A13" s="18"/>
      <c r="B13" s="36" t="s">
        <v>195</v>
      </c>
      <c r="C13" s="36" t="s">
        <v>119</v>
      </c>
      <c r="D13" s="36" t="s">
        <v>115</v>
      </c>
      <c r="E13" s="20" t="s">
        <v>13</v>
      </c>
      <c r="F13" s="20" t="s">
        <v>260</v>
      </c>
      <c r="G13" s="22" t="s">
        <v>260</v>
      </c>
      <c r="H13" s="21">
        <v>50</v>
      </c>
      <c r="I13" s="34">
        <f t="shared" si="0"/>
        <v>0.2</v>
      </c>
      <c r="J13" s="20" t="s">
        <v>254</v>
      </c>
    </row>
    <row r="14" spans="1:10" s="23" customFormat="1" ht="17.25" customHeight="1" x14ac:dyDescent="0.25">
      <c r="B14" s="24"/>
      <c r="C14" s="24"/>
      <c r="D14" s="24"/>
      <c r="E14" s="24"/>
      <c r="F14" s="24"/>
      <c r="G14" s="26"/>
      <c r="H14" s="25"/>
      <c r="I14" s="26"/>
      <c r="J14" s="27"/>
    </row>
    <row r="15" spans="1:10" s="23" customFormat="1" ht="17.25" customHeight="1" x14ac:dyDescent="0.25">
      <c r="B15" s="24"/>
      <c r="C15" s="24"/>
      <c r="D15" s="24"/>
      <c r="E15" s="24"/>
      <c r="F15" s="24"/>
      <c r="G15" s="26"/>
      <c r="H15" s="25"/>
      <c r="I15" s="26"/>
      <c r="J15" s="27"/>
    </row>
    <row r="16" spans="1:10" s="23" customFormat="1" ht="15.75" x14ac:dyDescent="0.25">
      <c r="B16" s="24"/>
      <c r="C16" s="24"/>
      <c r="D16" s="24"/>
      <c r="E16" s="24"/>
      <c r="F16" s="24"/>
      <c r="G16" s="26"/>
      <c r="H16" s="25"/>
      <c r="I16" s="26"/>
      <c r="J16" s="27"/>
    </row>
  </sheetData>
  <sheetProtection formatCells="0" formatColumns="0" formatRows="0" sort="0"/>
  <autoFilter ref="B6:J13"/>
  <mergeCells count="1">
    <mergeCell ref="A2:J3"/>
  </mergeCells>
  <dataValidations count="1">
    <dataValidation type="list" allowBlank="1" showInputMessage="1" showErrorMessage="1" sqref="E7:E13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 x14ac:dyDescent="0.2">
      <c r="F1" s="3"/>
      <c r="G1" s="3"/>
    </row>
    <row r="2" spans="2:16" ht="13.5" thickBot="1" x14ac:dyDescent="0.25">
      <c r="F2" s="3"/>
      <c r="G2" s="3"/>
    </row>
    <row r="3" spans="2:16" s="5" customFormat="1" ht="26.25" thickBot="1" x14ac:dyDescent="0.25">
      <c r="B3" s="6" t="s">
        <v>4</v>
      </c>
      <c r="D3" s="7" t="s">
        <v>3</v>
      </c>
      <c r="F3" s="7" t="s">
        <v>7</v>
      </c>
      <c r="G3" s="8"/>
      <c r="H3" s="7" t="s">
        <v>8</v>
      </c>
      <c r="J3" s="6" t="s">
        <v>4</v>
      </c>
      <c r="L3" s="6" t="s">
        <v>14</v>
      </c>
      <c r="N3" s="6" t="s">
        <v>75</v>
      </c>
      <c r="P3" s="7" t="s">
        <v>97</v>
      </c>
    </row>
    <row r="4" spans="2:16" x14ac:dyDescent="0.2">
      <c r="B4" s="1">
        <v>5</v>
      </c>
      <c r="D4" s="1" t="s">
        <v>13</v>
      </c>
      <c r="F4" s="4" t="s">
        <v>9</v>
      </c>
      <c r="G4" s="3"/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5" thickBot="1" x14ac:dyDescent="0.25">
      <c r="B5" s="1">
        <v>6</v>
      </c>
      <c r="D5" s="1" t="s">
        <v>5</v>
      </c>
      <c r="F5" s="2" t="s">
        <v>10</v>
      </c>
      <c r="G5" s="3"/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5" thickBot="1" x14ac:dyDescent="0.25">
      <c r="B6" s="1">
        <v>7</v>
      </c>
      <c r="D6" s="2" t="s">
        <v>6</v>
      </c>
      <c r="G6" s="3"/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">
      <c r="B7" s="1">
        <v>8</v>
      </c>
      <c r="D7" s="9"/>
      <c r="F7" s="3"/>
      <c r="G7" s="3"/>
      <c r="L7" s="1" t="s">
        <v>72</v>
      </c>
      <c r="N7" s="1" t="s">
        <v>79</v>
      </c>
    </row>
    <row r="8" spans="2:16" x14ac:dyDescent="0.2">
      <c r="B8" s="1">
        <v>9</v>
      </c>
      <c r="L8" s="1" t="s">
        <v>71</v>
      </c>
      <c r="N8" s="1" t="s">
        <v>80</v>
      </c>
    </row>
    <row r="9" spans="2:16" x14ac:dyDescent="0.2">
      <c r="B9" s="1">
        <v>10</v>
      </c>
      <c r="L9" s="1" t="s">
        <v>70</v>
      </c>
      <c r="N9" s="1" t="s">
        <v>81</v>
      </c>
    </row>
    <row r="10" spans="2:16" ht="13.5" thickBot="1" x14ac:dyDescent="0.25">
      <c r="B10" s="2">
        <v>11</v>
      </c>
      <c r="L10" s="1" t="s">
        <v>69</v>
      </c>
      <c r="N10" s="1" t="s">
        <v>82</v>
      </c>
    </row>
    <row r="11" spans="2:16" x14ac:dyDescent="0.2">
      <c r="L11" s="1" t="s">
        <v>68</v>
      </c>
      <c r="N11" s="1" t="s">
        <v>83</v>
      </c>
    </row>
    <row r="12" spans="2:16" x14ac:dyDescent="0.2">
      <c r="L12" s="1" t="s">
        <v>67</v>
      </c>
      <c r="N12" s="1" t="s">
        <v>84</v>
      </c>
    </row>
    <row r="13" spans="2:16" x14ac:dyDescent="0.2">
      <c r="L13" s="1" t="s">
        <v>66</v>
      </c>
      <c r="N13" s="1" t="s">
        <v>85</v>
      </c>
    </row>
    <row r="14" spans="2:16" x14ac:dyDescent="0.2">
      <c r="L14" s="1" t="s">
        <v>101</v>
      </c>
      <c r="N14" s="1" t="s">
        <v>86</v>
      </c>
    </row>
    <row r="15" spans="2:16" x14ac:dyDescent="0.2">
      <c r="L15" s="1" t="s">
        <v>65</v>
      </c>
      <c r="N15" s="1" t="s">
        <v>87</v>
      </c>
    </row>
    <row r="16" spans="2:16" x14ac:dyDescent="0.2">
      <c r="L16" s="1" t="s">
        <v>64</v>
      </c>
      <c r="N16" s="1" t="s">
        <v>88</v>
      </c>
    </row>
    <row r="17" spans="12:14" x14ac:dyDescent="0.2">
      <c r="L17" s="1" t="s">
        <v>63</v>
      </c>
      <c r="N17" s="1" t="s">
        <v>89</v>
      </c>
    </row>
    <row r="18" spans="12:14" x14ac:dyDescent="0.2">
      <c r="L18" s="1" t="s">
        <v>62</v>
      </c>
      <c r="N18" s="1" t="s">
        <v>90</v>
      </c>
    </row>
    <row r="19" spans="12:14" x14ac:dyDescent="0.2">
      <c r="L19" s="1" t="s">
        <v>61</v>
      </c>
      <c r="N19" s="1" t="s">
        <v>91</v>
      </c>
    </row>
    <row r="20" spans="12:14" x14ac:dyDescent="0.2">
      <c r="L20" s="1" t="s">
        <v>60</v>
      </c>
      <c r="N20" s="1" t="s">
        <v>92</v>
      </c>
    </row>
    <row r="21" spans="12:14" x14ac:dyDescent="0.2">
      <c r="L21" s="1" t="s">
        <v>59</v>
      </c>
      <c r="N21" s="1" t="s">
        <v>93</v>
      </c>
    </row>
    <row r="22" spans="12:14" x14ac:dyDescent="0.2">
      <c r="L22" s="1" t="s">
        <v>58</v>
      </c>
      <c r="N22" s="1" t="s">
        <v>94</v>
      </c>
    </row>
    <row r="23" spans="12:14" x14ac:dyDescent="0.2">
      <c r="L23" s="1" t="s">
        <v>57</v>
      </c>
      <c r="N23" s="1" t="s">
        <v>95</v>
      </c>
    </row>
    <row r="24" spans="12:14" ht="13.5" thickBot="1" x14ac:dyDescent="0.25">
      <c r="L24" s="1" t="s">
        <v>56</v>
      </c>
      <c r="N24" s="2" t="s">
        <v>96</v>
      </c>
    </row>
    <row r="25" spans="12:14" x14ac:dyDescent="0.2">
      <c r="L25" s="1" t="s">
        <v>55</v>
      </c>
    </row>
    <row r="26" spans="12:14" x14ac:dyDescent="0.2">
      <c r="L26" s="1" t="s">
        <v>54</v>
      </c>
    </row>
    <row r="27" spans="12:14" x14ac:dyDescent="0.2">
      <c r="L27" s="1" t="s">
        <v>53</v>
      </c>
    </row>
    <row r="28" spans="12:14" x14ac:dyDescent="0.2">
      <c r="L28" s="1" t="s">
        <v>52</v>
      </c>
    </row>
    <row r="29" spans="12:14" x14ac:dyDescent="0.2">
      <c r="L29" s="1" t="s">
        <v>51</v>
      </c>
    </row>
    <row r="30" spans="12:14" x14ac:dyDescent="0.2">
      <c r="L30" s="1" t="s">
        <v>50</v>
      </c>
    </row>
    <row r="31" spans="12:14" x14ac:dyDescent="0.2">
      <c r="L31" s="1" t="s">
        <v>49</v>
      </c>
    </row>
    <row r="32" spans="12:14" x14ac:dyDescent="0.2">
      <c r="L32" s="1" t="s">
        <v>48</v>
      </c>
    </row>
    <row r="33" spans="12:12" x14ac:dyDescent="0.2">
      <c r="L33" s="1" t="s">
        <v>47</v>
      </c>
    </row>
    <row r="34" spans="12:12" x14ac:dyDescent="0.2">
      <c r="L34" s="1" t="s">
        <v>46</v>
      </c>
    </row>
    <row r="35" spans="12:12" x14ac:dyDescent="0.2">
      <c r="L35" s="1" t="s">
        <v>45</v>
      </c>
    </row>
    <row r="36" spans="12:12" x14ac:dyDescent="0.2">
      <c r="L36" s="1" t="s">
        <v>44</v>
      </c>
    </row>
    <row r="37" spans="12:12" x14ac:dyDescent="0.2">
      <c r="L37" s="1" t="s">
        <v>43</v>
      </c>
    </row>
    <row r="38" spans="12:12" x14ac:dyDescent="0.2">
      <c r="L38" s="1" t="s">
        <v>42</v>
      </c>
    </row>
    <row r="39" spans="12:12" x14ac:dyDescent="0.2">
      <c r="L39" s="1" t="s">
        <v>41</v>
      </c>
    </row>
    <row r="40" spans="12:12" x14ac:dyDescent="0.2">
      <c r="L40" s="1" t="s">
        <v>40</v>
      </c>
    </row>
    <row r="41" spans="12:12" x14ac:dyDescent="0.2">
      <c r="L41" s="1" t="s">
        <v>39</v>
      </c>
    </row>
    <row r="42" spans="12:12" x14ac:dyDescent="0.2">
      <c r="L42" s="1" t="s">
        <v>38</v>
      </c>
    </row>
    <row r="43" spans="12:12" x14ac:dyDescent="0.2">
      <c r="L43" s="1" t="s">
        <v>37</v>
      </c>
    </row>
    <row r="44" spans="12:12" x14ac:dyDescent="0.2">
      <c r="L44" s="1" t="s">
        <v>36</v>
      </c>
    </row>
    <row r="45" spans="12:12" x14ac:dyDescent="0.2">
      <c r="L45" s="1" t="s">
        <v>35</v>
      </c>
    </row>
    <row r="46" spans="12:12" x14ac:dyDescent="0.2">
      <c r="L46" s="1" t="s">
        <v>34</v>
      </c>
    </row>
    <row r="47" spans="12:12" x14ac:dyDescent="0.2">
      <c r="L47" s="1" t="s">
        <v>33</v>
      </c>
    </row>
    <row r="48" spans="12:12" x14ac:dyDescent="0.2">
      <c r="L48" s="1" t="s">
        <v>32</v>
      </c>
    </row>
    <row r="49" spans="12:12" x14ac:dyDescent="0.2">
      <c r="L49" s="1" t="s">
        <v>31</v>
      </c>
    </row>
    <row r="50" spans="12:12" x14ac:dyDescent="0.2">
      <c r="L50" s="1" t="s">
        <v>30</v>
      </c>
    </row>
    <row r="51" spans="12:12" x14ac:dyDescent="0.2">
      <c r="L51" s="1" t="s">
        <v>29</v>
      </c>
    </row>
    <row r="52" spans="12:12" x14ac:dyDescent="0.2">
      <c r="L52" s="1" t="s">
        <v>28</v>
      </c>
    </row>
    <row r="53" spans="12:12" x14ac:dyDescent="0.2">
      <c r="L53" s="1" t="s">
        <v>27</v>
      </c>
    </row>
    <row r="54" spans="12:12" x14ac:dyDescent="0.2">
      <c r="L54" s="1" t="s">
        <v>26</v>
      </c>
    </row>
    <row r="55" spans="12:12" x14ac:dyDescent="0.2">
      <c r="L55" s="1" t="s">
        <v>25</v>
      </c>
    </row>
    <row r="56" spans="12:12" x14ac:dyDescent="0.2">
      <c r="L56" s="1" t="s">
        <v>24</v>
      </c>
    </row>
    <row r="57" spans="12:12" x14ac:dyDescent="0.2">
      <c r="L57" s="1" t="s">
        <v>23</v>
      </c>
    </row>
    <row r="58" spans="12:12" x14ac:dyDescent="0.2">
      <c r="L58" s="1" t="s">
        <v>22</v>
      </c>
    </row>
    <row r="59" spans="12:12" x14ac:dyDescent="0.2">
      <c r="L59" s="1" t="s">
        <v>21</v>
      </c>
    </row>
    <row r="60" spans="12:12" x14ac:dyDescent="0.2">
      <c r="L60" s="1" t="s">
        <v>20</v>
      </c>
    </row>
    <row r="61" spans="12:12" x14ac:dyDescent="0.2">
      <c r="L61" s="1" t="s">
        <v>19</v>
      </c>
    </row>
    <row r="62" spans="12:12" x14ac:dyDescent="0.2">
      <c r="L62" s="1" t="s">
        <v>18</v>
      </c>
    </row>
    <row r="63" spans="12:12" x14ac:dyDescent="0.2">
      <c r="L63" s="1" t="s">
        <v>17</v>
      </c>
    </row>
    <row r="64" spans="12:12" x14ac:dyDescent="0.2">
      <c r="L64" s="1" t="s">
        <v>16</v>
      </c>
    </row>
    <row r="65" spans="12:12" ht="13.5" thickBot="1" x14ac:dyDescent="0.25">
      <c r="L65" s="2" t="s">
        <v>15</v>
      </c>
    </row>
  </sheetData>
  <phoneticPr fontId="18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6 кл.</vt:lpstr>
      <vt:lpstr>7 кл.</vt:lpstr>
      <vt:lpstr>9 кл.</vt:lpstr>
      <vt:lpstr>10 кл.</vt:lpstr>
      <vt:lpstr>11 кл.</vt:lpstr>
      <vt:lpstr>Лист2</vt:lpstr>
      <vt:lpstr>Лист1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user11</cp:lastModifiedBy>
  <cp:lastPrinted>2017-11-14T09:20:19Z</cp:lastPrinted>
  <dcterms:created xsi:type="dcterms:W3CDTF">2011-01-26T13:35:26Z</dcterms:created>
  <dcterms:modified xsi:type="dcterms:W3CDTF">2023-09-29T04:41:06Z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