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5180" windowHeight="9225" tabRatio="642" activeTab="5"/>
  </bookViews>
  <sheets>
    <sheet name="6 кл. " sheetId="10" r:id="rId1"/>
    <sheet name="7 кл." sheetId="3" r:id="rId2"/>
    <sheet name="8 кл." sheetId="5" r:id="rId3"/>
    <sheet name="9 кл." sheetId="6" r:id="rId4"/>
    <sheet name="10 кл." sheetId="7" r:id="rId5"/>
    <sheet name="11 кл." sheetId="8" r:id="rId6"/>
    <sheet name="Лист2" sheetId="2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4" hidden="1">'10 кл.'!$B$6:$K$41</definedName>
    <definedName name="_xlnm._FilterDatabase" localSheetId="5" hidden="1">'11 кл.'!$B$6:$K$47</definedName>
    <definedName name="_xlnm._FilterDatabase" localSheetId="0" hidden="1">'6 кл. '!$B$6:$J$49</definedName>
    <definedName name="_xlnm._FilterDatabase" localSheetId="1" hidden="1">'7 кл.'!$B$6:$K$52</definedName>
    <definedName name="_xlnm._FilterDatabase" localSheetId="2" hidden="1">'8 кл.'!$B$6:$K$111</definedName>
    <definedName name="_xlnm._FilterDatabase" localSheetId="3" hidden="1">'9 кл.'!$B$6:$K$58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45621"/>
</workbook>
</file>

<file path=xl/calcChain.xml><?xml version="1.0" encoding="utf-8"?>
<calcChain xmlns="http://schemas.openxmlformats.org/spreadsheetml/2006/main">
  <c r="J7" i="7" l="1"/>
  <c r="H72" i="5" l="1"/>
  <c r="J72" i="5" s="1"/>
  <c r="H73" i="5"/>
  <c r="J73" i="5" s="1"/>
  <c r="H74" i="5"/>
  <c r="J74" i="5" s="1"/>
  <c r="H75" i="5"/>
  <c r="J75" i="5" s="1"/>
  <c r="H76" i="5"/>
  <c r="J76" i="5" s="1"/>
  <c r="H77" i="5"/>
  <c r="J77" i="5" s="1"/>
  <c r="H78" i="5"/>
  <c r="J78" i="5" s="1"/>
  <c r="H79" i="5"/>
  <c r="J79" i="5" s="1"/>
  <c r="H80" i="5"/>
  <c r="J80" i="5" s="1"/>
  <c r="H81" i="5"/>
  <c r="J81" i="5" s="1"/>
  <c r="H82" i="5"/>
  <c r="J82" i="5" s="1"/>
  <c r="H83" i="5"/>
  <c r="J83" i="5" s="1"/>
  <c r="H84" i="5"/>
  <c r="J84" i="5" s="1"/>
  <c r="H85" i="5"/>
  <c r="J85" i="5" s="1"/>
  <c r="H86" i="5"/>
  <c r="J86" i="5" s="1"/>
  <c r="H87" i="5"/>
  <c r="J87" i="5" s="1"/>
  <c r="H88" i="5"/>
  <c r="J88" i="5" s="1"/>
  <c r="H89" i="5"/>
  <c r="J89" i="5" s="1"/>
  <c r="H90" i="5"/>
  <c r="J90" i="5" s="1"/>
  <c r="H91" i="5"/>
  <c r="J91" i="5" s="1"/>
  <c r="H92" i="5"/>
  <c r="J92" i="5" s="1"/>
  <c r="H93" i="5"/>
  <c r="J93" i="5" s="1"/>
  <c r="H94" i="5"/>
  <c r="J94" i="5" s="1"/>
  <c r="H95" i="5"/>
  <c r="J95" i="5" s="1"/>
  <c r="H96" i="5"/>
  <c r="J96" i="5" s="1"/>
  <c r="H97" i="5"/>
  <c r="J97" i="5" s="1"/>
  <c r="H98" i="5"/>
  <c r="J98" i="5" s="1"/>
  <c r="H99" i="5"/>
  <c r="J99" i="5" s="1"/>
  <c r="H100" i="5"/>
  <c r="J100" i="5" s="1"/>
  <c r="H101" i="5"/>
  <c r="J101" i="5" s="1"/>
  <c r="H102" i="5"/>
  <c r="J102" i="5" s="1"/>
  <c r="H103" i="5"/>
  <c r="J103" i="5" s="1"/>
  <c r="H104" i="5"/>
  <c r="J104" i="5" s="1"/>
  <c r="H105" i="5"/>
  <c r="J105" i="5" s="1"/>
  <c r="H106" i="5"/>
  <c r="J106" i="5" s="1"/>
  <c r="H107" i="5"/>
  <c r="J107" i="5" s="1"/>
  <c r="H108" i="5"/>
  <c r="J108" i="5" s="1"/>
  <c r="H109" i="5"/>
  <c r="J109" i="5" s="1"/>
  <c r="H110" i="5"/>
  <c r="J110" i="5" s="1"/>
  <c r="H111" i="5"/>
  <c r="J111" i="5" s="1"/>
  <c r="H47" i="6"/>
  <c r="J47" i="6" s="1"/>
  <c r="H48" i="6"/>
  <c r="J48" i="6" s="1"/>
  <c r="H49" i="6"/>
  <c r="J49" i="6" s="1"/>
  <c r="H50" i="6"/>
  <c r="J50" i="6" s="1"/>
  <c r="H51" i="6"/>
  <c r="J51" i="6" s="1"/>
  <c r="H52" i="6"/>
  <c r="J52" i="6" s="1"/>
  <c r="H53" i="6"/>
  <c r="J53" i="6" s="1"/>
  <c r="H54" i="6"/>
  <c r="J54" i="6" s="1"/>
  <c r="H55" i="6"/>
  <c r="J55" i="6" s="1"/>
  <c r="H56" i="6"/>
  <c r="J56" i="6" s="1"/>
  <c r="H57" i="6"/>
  <c r="J57" i="6" s="1"/>
  <c r="H58" i="6"/>
  <c r="J58" i="6" s="1"/>
  <c r="H36" i="3" l="1"/>
  <c r="J36" i="3" s="1"/>
  <c r="J37" i="3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51" i="3"/>
  <c r="J51" i="3" s="1"/>
  <c r="H52" i="3"/>
  <c r="J52" i="3" s="1"/>
  <c r="H36" i="10"/>
  <c r="J36" i="10" s="1"/>
  <c r="H37" i="10"/>
  <c r="J37" i="10" s="1"/>
  <c r="J38" i="10"/>
  <c r="H39" i="10"/>
  <c r="J39" i="10" s="1"/>
  <c r="H40" i="10"/>
  <c r="J40" i="10" s="1"/>
  <c r="H41" i="10"/>
  <c r="J41" i="10" s="1"/>
  <c r="H42" i="10"/>
  <c r="J42" i="10" s="1"/>
  <c r="H43" i="10"/>
  <c r="J43" i="10" s="1"/>
  <c r="H44" i="10"/>
  <c r="J44" i="10" s="1"/>
  <c r="H45" i="10"/>
  <c r="J45" i="10" s="1"/>
  <c r="H46" i="10"/>
  <c r="J46" i="10" s="1"/>
  <c r="H47" i="10"/>
  <c r="J47" i="10" s="1"/>
  <c r="H48" i="10"/>
  <c r="J48" i="10" s="1"/>
  <c r="H49" i="10"/>
  <c r="J49" i="10" s="1"/>
  <c r="J47" i="8" l="1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4" i="8"/>
  <c r="J9" i="8"/>
  <c r="J11" i="8"/>
  <c r="J10" i="8"/>
  <c r="J12" i="8"/>
  <c r="J7" i="8"/>
  <c r="J13" i="8"/>
  <c r="J15" i="8"/>
  <c r="J8" i="8"/>
  <c r="H41" i="7"/>
  <c r="J41" i="7" s="1"/>
  <c r="H40" i="7"/>
  <c r="J40" i="7" s="1"/>
  <c r="H39" i="7"/>
  <c r="J39" i="7" s="1"/>
  <c r="H38" i="7"/>
  <c r="J38" i="7" s="1"/>
  <c r="H37" i="7"/>
  <c r="J37" i="7" s="1"/>
  <c r="H36" i="7"/>
  <c r="J36" i="7" s="1"/>
  <c r="H35" i="7"/>
  <c r="J35" i="7" s="1"/>
  <c r="H34" i="7"/>
  <c r="J34" i="7" s="1"/>
  <c r="H33" i="7"/>
  <c r="J33" i="7" s="1"/>
  <c r="H32" i="7"/>
  <c r="J32" i="7" s="1"/>
  <c r="H31" i="7"/>
  <c r="J31" i="7" s="1"/>
  <c r="H30" i="7"/>
  <c r="J30" i="7" s="1"/>
  <c r="H29" i="7"/>
  <c r="J29" i="7" s="1"/>
  <c r="H28" i="7"/>
  <c r="J28" i="7" s="1"/>
  <c r="H27" i="7"/>
  <c r="J27" i="7" s="1"/>
  <c r="H26" i="7"/>
  <c r="J26" i="7" s="1"/>
  <c r="H25" i="7"/>
  <c r="J25" i="7" s="1"/>
  <c r="H24" i="7"/>
  <c r="J24" i="7" s="1"/>
  <c r="H23" i="7"/>
  <c r="J23" i="7" s="1"/>
  <c r="H22" i="7"/>
  <c r="J22" i="7" s="1"/>
  <c r="H21" i="7"/>
  <c r="J21" i="7" s="1"/>
  <c r="H20" i="7"/>
  <c r="J20" i="7" s="1"/>
  <c r="H19" i="7"/>
  <c r="J19" i="7" s="1"/>
  <c r="H18" i="7"/>
  <c r="J18" i="7" s="1"/>
  <c r="H17" i="7"/>
  <c r="J17" i="7" s="1"/>
  <c r="H16" i="7"/>
  <c r="J16" i="7" s="1"/>
  <c r="H15" i="7"/>
  <c r="J15" i="7" s="1"/>
  <c r="H14" i="7"/>
  <c r="J14" i="7" s="1"/>
  <c r="H13" i="7"/>
  <c r="J13" i="7" s="1"/>
  <c r="H12" i="7"/>
  <c r="J12" i="7" s="1"/>
  <c r="H11" i="7"/>
  <c r="J11" i="7" s="1"/>
  <c r="H10" i="7"/>
  <c r="J10" i="7" s="1"/>
  <c r="H9" i="7"/>
  <c r="J9" i="7" s="1"/>
  <c r="H8" i="7"/>
  <c r="J8" i="7" s="1"/>
  <c r="H45" i="6"/>
  <c r="J45" i="6" s="1"/>
  <c r="H44" i="6"/>
  <c r="J44" i="6" s="1"/>
  <c r="H43" i="6"/>
  <c r="J43" i="6" s="1"/>
  <c r="H42" i="6"/>
  <c r="J42" i="6" s="1"/>
  <c r="H41" i="6"/>
  <c r="J41" i="6" s="1"/>
  <c r="H40" i="6"/>
  <c r="J40" i="6" s="1"/>
  <c r="H39" i="6"/>
  <c r="J39" i="6" s="1"/>
  <c r="H38" i="6"/>
  <c r="J38" i="6" s="1"/>
  <c r="H37" i="6"/>
  <c r="J37" i="6" s="1"/>
  <c r="H36" i="6"/>
  <c r="J36" i="6" s="1"/>
  <c r="H35" i="6"/>
  <c r="J35" i="6" s="1"/>
  <c r="H34" i="6"/>
  <c r="J34" i="6" s="1"/>
  <c r="H33" i="6"/>
  <c r="J33" i="6" s="1"/>
  <c r="H32" i="6"/>
  <c r="J32" i="6" s="1"/>
  <c r="H31" i="6"/>
  <c r="J31" i="6" s="1"/>
  <c r="H30" i="6"/>
  <c r="J30" i="6" s="1"/>
  <c r="H29" i="6"/>
  <c r="J29" i="6" s="1"/>
  <c r="H28" i="6"/>
  <c r="J28" i="6" s="1"/>
  <c r="H27" i="6"/>
  <c r="J27" i="6" s="1"/>
  <c r="H26" i="6"/>
  <c r="J26" i="6" s="1"/>
  <c r="H25" i="6"/>
  <c r="J25" i="6" s="1"/>
  <c r="H24" i="6"/>
  <c r="J24" i="6" s="1"/>
  <c r="H23" i="6"/>
  <c r="J23" i="6" s="1"/>
  <c r="H22" i="6"/>
  <c r="J22" i="6" s="1"/>
  <c r="H21" i="6"/>
  <c r="J21" i="6" s="1"/>
  <c r="H20" i="6"/>
  <c r="J20" i="6" s="1"/>
  <c r="H19" i="6"/>
  <c r="J19" i="6" s="1"/>
  <c r="H18" i="6"/>
  <c r="J18" i="6" s="1"/>
  <c r="H17" i="6"/>
  <c r="J17" i="6" s="1"/>
  <c r="H16" i="6"/>
  <c r="J16" i="6" s="1"/>
  <c r="H15" i="6"/>
  <c r="J15" i="6" s="1"/>
  <c r="H14" i="6"/>
  <c r="J14" i="6" s="1"/>
  <c r="H13" i="6"/>
  <c r="J13" i="6" s="1"/>
  <c r="H10" i="6"/>
  <c r="J10" i="6" s="1"/>
  <c r="H11" i="6"/>
  <c r="J11" i="6" s="1"/>
  <c r="H8" i="6"/>
  <c r="J8" i="6" s="1"/>
  <c r="H9" i="6"/>
  <c r="J9" i="6" s="1"/>
  <c r="H7" i="6"/>
  <c r="J7" i="6" s="1"/>
  <c r="H12" i="6"/>
  <c r="J12" i="6" s="1"/>
  <c r="H71" i="5"/>
  <c r="J71" i="5" s="1"/>
  <c r="H70" i="5"/>
  <c r="J70" i="5" s="1"/>
  <c r="H69" i="5"/>
  <c r="J69" i="5" s="1"/>
  <c r="H68" i="5"/>
  <c r="J68" i="5" s="1"/>
  <c r="H67" i="5"/>
  <c r="J67" i="5" s="1"/>
  <c r="H66" i="5"/>
  <c r="J66" i="5" s="1"/>
  <c r="H65" i="5"/>
  <c r="J65" i="5" s="1"/>
  <c r="H64" i="5"/>
  <c r="J64" i="5" s="1"/>
  <c r="H63" i="5"/>
  <c r="J63" i="5" s="1"/>
  <c r="H62" i="5"/>
  <c r="J62" i="5" s="1"/>
  <c r="H61" i="5"/>
  <c r="J61" i="5" s="1"/>
  <c r="H60" i="5"/>
  <c r="J60" i="5" s="1"/>
  <c r="H59" i="5"/>
  <c r="J59" i="5" s="1"/>
  <c r="H58" i="5"/>
  <c r="J58" i="5" s="1"/>
  <c r="H57" i="5"/>
  <c r="J57" i="5" s="1"/>
  <c r="H56" i="5"/>
  <c r="J56" i="5" s="1"/>
  <c r="H55" i="5"/>
  <c r="J55" i="5" s="1"/>
  <c r="H54" i="5"/>
  <c r="J54" i="5" s="1"/>
  <c r="H53" i="5"/>
  <c r="J53" i="5" s="1"/>
  <c r="H52" i="5"/>
  <c r="J52" i="5" s="1"/>
  <c r="H51" i="5"/>
  <c r="J51" i="5" s="1"/>
  <c r="H50" i="5"/>
  <c r="J50" i="5" s="1"/>
  <c r="H49" i="5"/>
  <c r="J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H41" i="5"/>
  <c r="J41" i="5" s="1"/>
  <c r="H40" i="5"/>
  <c r="J40" i="5" s="1"/>
  <c r="H39" i="5"/>
  <c r="J39" i="5" s="1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H24" i="5"/>
  <c r="J24" i="5" s="1"/>
  <c r="H23" i="5"/>
  <c r="J23" i="5" s="1"/>
  <c r="H22" i="5"/>
  <c r="J22" i="5" s="1"/>
  <c r="H21" i="5"/>
  <c r="J21" i="5" s="1"/>
  <c r="H20" i="5"/>
  <c r="J20" i="5" s="1"/>
  <c r="H12" i="5"/>
  <c r="J12" i="5" s="1"/>
  <c r="H11" i="5"/>
  <c r="J11" i="5" s="1"/>
  <c r="H7" i="5"/>
  <c r="J7" i="5" s="1"/>
  <c r="H8" i="5"/>
  <c r="J8" i="5" s="1"/>
  <c r="H14" i="5"/>
  <c r="J14" i="5" s="1"/>
  <c r="H9" i="5"/>
  <c r="J9" i="5" s="1"/>
  <c r="H10" i="5"/>
  <c r="J10" i="5" s="1"/>
  <c r="H15" i="5"/>
  <c r="J15" i="5" s="1"/>
  <c r="H13" i="5"/>
  <c r="J13" i="5" s="1"/>
  <c r="H17" i="5"/>
  <c r="J17" i="5" s="1"/>
  <c r="H16" i="5"/>
  <c r="J16" i="5" s="1"/>
  <c r="H19" i="5"/>
  <c r="J19" i="5" s="1"/>
  <c r="H18" i="5"/>
  <c r="J18" i="5" s="1"/>
  <c r="H35" i="3"/>
  <c r="J35" i="3" s="1"/>
  <c r="H34" i="3"/>
  <c r="J34" i="3" s="1"/>
  <c r="H33" i="3"/>
  <c r="J33" i="3" s="1"/>
  <c r="H32" i="3"/>
  <c r="J32" i="3" s="1"/>
  <c r="H31" i="3"/>
  <c r="J31" i="3" s="1"/>
  <c r="H30" i="3"/>
  <c r="J30" i="3" s="1"/>
  <c r="H29" i="3"/>
  <c r="J29" i="3" s="1"/>
  <c r="H28" i="3"/>
  <c r="J28" i="3" s="1"/>
  <c r="H27" i="3"/>
  <c r="J27" i="3" s="1"/>
  <c r="H26" i="3"/>
  <c r="J26" i="3" s="1"/>
  <c r="H25" i="3"/>
  <c r="J25" i="3" s="1"/>
  <c r="H24" i="3"/>
  <c r="J24" i="3" s="1"/>
  <c r="H23" i="3"/>
  <c r="J23" i="3" s="1"/>
  <c r="H22" i="3"/>
  <c r="J22" i="3" s="1"/>
  <c r="H21" i="3"/>
  <c r="J21" i="3" s="1"/>
  <c r="H20" i="3"/>
  <c r="J20" i="3" s="1"/>
  <c r="H19" i="3"/>
  <c r="J19" i="3" s="1"/>
  <c r="J18" i="3"/>
  <c r="H17" i="3"/>
  <c r="J17" i="3" s="1"/>
  <c r="H16" i="3"/>
  <c r="J16" i="3" s="1"/>
  <c r="H15" i="3"/>
  <c r="J15" i="3" s="1"/>
  <c r="H14" i="3"/>
  <c r="J14" i="3" s="1"/>
  <c r="H13" i="3"/>
  <c r="J13" i="3" s="1"/>
  <c r="H8" i="3"/>
  <c r="J8" i="3" s="1"/>
  <c r="J11" i="3"/>
  <c r="H10" i="3"/>
  <c r="J10" i="3" s="1"/>
  <c r="H9" i="3"/>
  <c r="J9" i="3" s="1"/>
  <c r="J7" i="3"/>
  <c r="H12" i="3"/>
  <c r="J12" i="3" s="1"/>
  <c r="H35" i="10"/>
  <c r="J35" i="10" s="1"/>
  <c r="H34" i="10"/>
  <c r="J34" i="10" s="1"/>
  <c r="H33" i="10"/>
  <c r="J33" i="10" s="1"/>
  <c r="H32" i="10"/>
  <c r="J32" i="10" s="1"/>
  <c r="H31" i="10"/>
  <c r="J31" i="10" s="1"/>
  <c r="H30" i="10"/>
  <c r="J30" i="10" s="1"/>
  <c r="H29" i="10"/>
  <c r="J29" i="10" s="1"/>
  <c r="H28" i="10"/>
  <c r="J28" i="10" s="1"/>
  <c r="H27" i="10"/>
  <c r="J27" i="10" s="1"/>
  <c r="H26" i="10"/>
  <c r="J26" i="10" s="1"/>
  <c r="H25" i="10"/>
  <c r="J25" i="10" s="1"/>
  <c r="H24" i="10"/>
  <c r="J24" i="10" s="1"/>
  <c r="H23" i="10"/>
  <c r="J23" i="10" s="1"/>
  <c r="H22" i="10"/>
  <c r="J22" i="10" s="1"/>
  <c r="H21" i="10"/>
  <c r="J21" i="10" s="1"/>
  <c r="H20" i="10"/>
  <c r="J20" i="10" s="1"/>
  <c r="H19" i="10"/>
  <c r="J19" i="10" s="1"/>
  <c r="H18" i="10"/>
  <c r="J18" i="10" s="1"/>
  <c r="H17" i="10"/>
  <c r="J17" i="10" s="1"/>
  <c r="H16" i="10"/>
  <c r="J16" i="10" s="1"/>
  <c r="H15" i="10"/>
  <c r="J15" i="10" s="1"/>
  <c r="H14" i="10"/>
  <c r="J14" i="10" s="1"/>
  <c r="H13" i="10"/>
  <c r="J13" i="10" s="1"/>
  <c r="H12" i="10"/>
  <c r="J12" i="10" s="1"/>
  <c r="H7" i="10"/>
  <c r="J7" i="10" s="1"/>
  <c r="H8" i="10"/>
  <c r="J8" i="10" s="1"/>
  <c r="H10" i="10"/>
  <c r="J10" i="10" s="1"/>
  <c r="H9" i="10"/>
  <c r="J9" i="10" s="1"/>
  <c r="H11" i="10"/>
  <c r="J11" i="10" s="1"/>
  <c r="H46" i="6" l="1"/>
  <c r="J46" i="6" s="1"/>
</calcChain>
</file>

<file path=xl/sharedStrings.xml><?xml version="1.0" encoding="utf-8"?>
<sst xmlns="http://schemas.openxmlformats.org/spreadsheetml/2006/main" count="2399" uniqueCount="690">
  <si>
    <t>Фамилия</t>
  </si>
  <si>
    <t>Имя</t>
  </si>
  <si>
    <t>Отчество</t>
  </si>
  <si>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</si>
  <si>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</si>
  <si>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</si>
  <si>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</si>
  <si>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</si>
  <si>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</si>
  <si>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</si>
  <si>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</si>
  <si>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</si>
  <si>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</si>
  <si>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</si>
  <si>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</si>
  <si>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</si>
  <si>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</si>
  <si>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</si>
  <si>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</si>
  <si>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</si>
  <si>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</si>
  <si>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</si>
  <si>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</si>
  <si>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</si>
  <si>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</si>
  <si>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</si>
  <si>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</si>
  <si>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</si>
  <si>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</si>
  <si>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</si>
  <si>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</si>
  <si>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</si>
  <si>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</si>
  <si>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</si>
  <si>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</si>
  <si>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</si>
  <si>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</si>
  <si>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</si>
  <si>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</si>
  <si>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</si>
  <si>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</si>
  <si>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</si>
  <si>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</si>
  <si>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</si>
  <si>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</si>
  <si>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</si>
  <si>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</si>
  <si>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</si>
  <si>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</si>
  <si>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</si>
  <si>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</si>
  <si>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</si>
  <si>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</si>
  <si>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</si>
  <si>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</si>
  <si>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</si>
  <si>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</si>
  <si>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</si>
  <si>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</si>
  <si>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</si>
  <si>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</si>
  <si>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</si>
  <si>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</si>
  <si>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</si>
  <si>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</si>
  <si>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</si>
  <si>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</si>
  <si>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</si>
  <si>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</si>
  <si>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</si>
  <si>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</si>
  <si>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</si>
  <si>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</si>
  <si>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</si>
  <si>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Красноярский край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</si>
  <si>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</si>
  <si>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</si>
  <si>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</si>
  <si>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</si>
  <si>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</si>
  <si>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</si>
  <si>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</si>
  <si>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</si>
  <si>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</si>
  <si>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</si>
  <si>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</si>
  <si>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</si>
  <si>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</si>
  <si>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</si>
  <si>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</si>
  <si>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</si>
  <si>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</si>
  <si>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</si>
  <si>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</si>
  <si>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</si>
  <si>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</si>
  <si>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</si>
  <si>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</si>
  <si>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</si>
  <si>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</si>
  <si>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Россия</t>
  </si>
  <si>
    <t>г. Красноярск</t>
  </si>
  <si>
    <t>Балл за 2й этап</t>
  </si>
  <si>
    <t>Общий балл</t>
  </si>
  <si>
    <t>максимально возможный балл</t>
  </si>
  <si>
    <t>% выполнения</t>
  </si>
  <si>
    <t xml:space="preserve">Итоговые результаты школьного этапа всероссийской олимпиады школьников по </t>
  </si>
  <si>
    <t xml:space="preserve">Приложение 2 </t>
  </si>
  <si>
    <t xml:space="preserve">Приложение 3 </t>
  </si>
  <si>
    <t xml:space="preserve">Приложение 4 </t>
  </si>
  <si>
    <t xml:space="preserve">Приложение 5 </t>
  </si>
  <si>
    <t xml:space="preserve">Приложение 6 </t>
  </si>
  <si>
    <t xml:space="preserve">Приложение 7 </t>
  </si>
  <si>
    <t>Жежель</t>
  </si>
  <si>
    <t>Кузьмин</t>
  </si>
  <si>
    <t>Нечаев</t>
  </si>
  <si>
    <t>Ручкина</t>
  </si>
  <si>
    <t>Третьяков</t>
  </si>
  <si>
    <t>Александр</t>
  </si>
  <si>
    <t>Арина</t>
  </si>
  <si>
    <t>Карина</t>
  </si>
  <si>
    <t>Демид</t>
  </si>
  <si>
    <t>Глеб</t>
  </si>
  <si>
    <t>Яна</t>
  </si>
  <si>
    <t>Мария</t>
  </si>
  <si>
    <t>Ярослав</t>
  </si>
  <si>
    <t>Егор</t>
  </si>
  <si>
    <t>Дмитрий</t>
  </si>
  <si>
    <t>Вера</t>
  </si>
  <si>
    <t>Матвей</t>
  </si>
  <si>
    <t>Ольга</t>
  </si>
  <si>
    <t>Артём</t>
  </si>
  <si>
    <t>Никита</t>
  </si>
  <si>
    <t>Роман</t>
  </si>
  <si>
    <t>Диана</t>
  </si>
  <si>
    <t>Валерия</t>
  </si>
  <si>
    <t>Александрович</t>
  </si>
  <si>
    <t>Анатольевна</t>
  </si>
  <si>
    <t>Евгеньевич</t>
  </si>
  <si>
    <t>Сергеевна</t>
  </si>
  <si>
    <t>Валерьевна</t>
  </si>
  <si>
    <t>Романович</t>
  </si>
  <si>
    <t>Андреевич</t>
  </si>
  <si>
    <t>Валерьевич</t>
  </si>
  <si>
    <t>Михайловна</t>
  </si>
  <si>
    <t>Геннадьевич</t>
  </si>
  <si>
    <t>Николаевна</t>
  </si>
  <si>
    <t>Сергеевич</t>
  </si>
  <si>
    <t>Вадимович</t>
  </si>
  <si>
    <t>Ивановна</t>
  </si>
  <si>
    <t>Максимович</t>
  </si>
  <si>
    <t>Павлович</t>
  </si>
  <si>
    <t>Денисовна</t>
  </si>
  <si>
    <t>Константинович</t>
  </si>
  <si>
    <t>Денисович</t>
  </si>
  <si>
    <t>Андрей</t>
  </si>
  <si>
    <t>Алексеевич</t>
  </si>
  <si>
    <t>Михаил</t>
  </si>
  <si>
    <t>Тимофей</t>
  </si>
  <si>
    <t>Викторович</t>
  </si>
  <si>
    <t>Владимирович</t>
  </si>
  <si>
    <t>Полина</t>
  </si>
  <si>
    <t>Иван</t>
  </si>
  <si>
    <t>Кокорина</t>
  </si>
  <si>
    <t>Кира</t>
  </si>
  <si>
    <t>Петровна</t>
  </si>
  <si>
    <t>Елизавета</t>
  </si>
  <si>
    <t>Андреевна</t>
  </si>
  <si>
    <t>Максим</t>
  </si>
  <si>
    <t>Кристина</t>
  </si>
  <si>
    <t>Дмитриевна</t>
  </si>
  <si>
    <t>Евгеньевна</t>
  </si>
  <si>
    <t>Ульяна</t>
  </si>
  <si>
    <t>Кузнецов</t>
  </si>
  <si>
    <t>Иванович</t>
  </si>
  <si>
    <t>Кузнецова</t>
  </si>
  <si>
    <t>Ксения</t>
  </si>
  <si>
    <t>Александровна</t>
  </si>
  <si>
    <t>Олеся</t>
  </si>
  <si>
    <t>Игоревна</t>
  </si>
  <si>
    <t>Николаевич</t>
  </si>
  <si>
    <t>Екатерина</t>
  </si>
  <si>
    <t>Татьяна</t>
  </si>
  <si>
    <t>Юрьевна</t>
  </si>
  <si>
    <t>Руслановна</t>
  </si>
  <si>
    <t>Кирилл</t>
  </si>
  <si>
    <t>Илья</t>
  </si>
  <si>
    <t>Максимовна</t>
  </si>
  <si>
    <t>Васильевич</t>
  </si>
  <si>
    <t>Геннадьевна</t>
  </si>
  <si>
    <t>Арсений</t>
  </si>
  <si>
    <t>Софья</t>
  </si>
  <si>
    <t>Дарья</t>
  </si>
  <si>
    <t>Павловна</t>
  </si>
  <si>
    <t>Виктория</t>
  </si>
  <si>
    <t>Руслан</t>
  </si>
  <si>
    <t>Богомаз</t>
  </si>
  <si>
    <t>Анастасия</t>
  </si>
  <si>
    <t>София</t>
  </si>
  <si>
    <t>Алексеевна</t>
  </si>
  <si>
    <t>Даниил</t>
  </si>
  <si>
    <t>Игоревич</t>
  </si>
  <si>
    <t>Анатольевич</t>
  </si>
  <si>
    <t>Лауман</t>
  </si>
  <si>
    <t>Денис</t>
  </si>
  <si>
    <t>Петрович</t>
  </si>
  <si>
    <t>Наместников</t>
  </si>
  <si>
    <t>Сенченко</t>
  </si>
  <si>
    <t>Евгений</t>
  </si>
  <si>
    <t>Снытко</t>
  </si>
  <si>
    <t>Александра</t>
  </si>
  <si>
    <t>Ильич</t>
  </si>
  <si>
    <t>Агапченко</t>
  </si>
  <si>
    <t>Вячеславовна</t>
  </si>
  <si>
    <t>Вартанян</t>
  </si>
  <si>
    <t>Давид</t>
  </si>
  <si>
    <t>Степан</t>
  </si>
  <si>
    <t>Павел</t>
  </si>
  <si>
    <t>Ильинична</t>
  </si>
  <si>
    <t>Владислав</t>
  </si>
  <si>
    <t>Вероника</t>
  </si>
  <si>
    <t>Михайлова</t>
  </si>
  <si>
    <t>Сергей</t>
  </si>
  <si>
    <t>Михайлович</t>
  </si>
  <si>
    <t>Анна</t>
  </si>
  <si>
    <t>Романовна</t>
  </si>
  <si>
    <t>Богдан</t>
  </si>
  <si>
    <t>Владиславович</t>
  </si>
  <si>
    <t>Амина</t>
  </si>
  <si>
    <t>Иващенко</t>
  </si>
  <si>
    <t>Карелина</t>
  </si>
  <si>
    <t>Злата</t>
  </si>
  <si>
    <t>Константиновна</t>
  </si>
  <si>
    <t>Ангелина</t>
  </si>
  <si>
    <t>Дмитриевич</t>
  </si>
  <si>
    <t>Есения</t>
  </si>
  <si>
    <t>Артёмовна</t>
  </si>
  <si>
    <t>Семенова</t>
  </si>
  <si>
    <t>Соловьев</t>
  </si>
  <si>
    <t>Тимур</t>
  </si>
  <si>
    <t>Федунов</t>
  </si>
  <si>
    <t>Чахлов</t>
  </si>
  <si>
    <t>Вячеславович</t>
  </si>
  <si>
    <t>Шкредова</t>
  </si>
  <si>
    <t>Арбузов</t>
  </si>
  <si>
    <t>Николай</t>
  </si>
  <si>
    <t>Залеская</t>
  </si>
  <si>
    <t>Юлия</t>
  </si>
  <si>
    <t>Владимировна</t>
  </si>
  <si>
    <t>Семён</t>
  </si>
  <si>
    <t>Юрьевич</t>
  </si>
  <si>
    <t>Леконцев</t>
  </si>
  <si>
    <t>Захар</t>
  </si>
  <si>
    <t>Эдуардовна</t>
  </si>
  <si>
    <t>Одинцова</t>
  </si>
  <si>
    <t>Почекутов</t>
  </si>
  <si>
    <t>Дорохов</t>
  </si>
  <si>
    <t>Константин</t>
  </si>
  <si>
    <t>Качаев</t>
  </si>
  <si>
    <t>Алина</t>
  </si>
  <si>
    <t>Викторовна</t>
  </si>
  <si>
    <t>Старовойтова</t>
  </si>
  <si>
    <t>Гаркуша</t>
  </si>
  <si>
    <t>Голощапова</t>
  </si>
  <si>
    <t>Зубарев</t>
  </si>
  <si>
    <t>Кириллова</t>
  </si>
  <si>
    <t>Алёна</t>
  </si>
  <si>
    <t>Ковалев</t>
  </si>
  <si>
    <t>Комаров</t>
  </si>
  <si>
    <t>Миненков</t>
  </si>
  <si>
    <t>Мозолев</t>
  </si>
  <si>
    <t>Макар</t>
  </si>
  <si>
    <t>Маргарита</t>
  </si>
  <si>
    <t>Попова</t>
  </si>
  <si>
    <t>Васильевна</t>
  </si>
  <si>
    <t>Ткаченко</t>
  </si>
  <si>
    <t>Антон</t>
  </si>
  <si>
    <t>Варвара</t>
  </si>
  <si>
    <t>Алабин</t>
  </si>
  <si>
    <t>Глобус</t>
  </si>
  <si>
    <t>Ролан</t>
  </si>
  <si>
    <t>Демидова</t>
  </si>
  <si>
    <t>Журавлевич</t>
  </si>
  <si>
    <t>Милана</t>
  </si>
  <si>
    <t>Иванов</t>
  </si>
  <si>
    <t>Климов</t>
  </si>
  <si>
    <t>Кудрявцев</t>
  </si>
  <si>
    <t>Матвеев</t>
  </si>
  <si>
    <t>Толкачев</t>
  </si>
  <si>
    <t>Вдовин</t>
  </si>
  <si>
    <t>Гарлюпин</t>
  </si>
  <si>
    <t>Горемыкин</t>
  </si>
  <si>
    <t>Григорьев</t>
  </si>
  <si>
    <t>Гусарев</t>
  </si>
  <si>
    <t>Деев</t>
  </si>
  <si>
    <t>Днепровский</t>
  </si>
  <si>
    <t>Елизарьева</t>
  </si>
  <si>
    <t>Желтобрюхов</t>
  </si>
  <si>
    <t>Камарский</t>
  </si>
  <si>
    <t>Марк</t>
  </si>
  <si>
    <t>Надежда</t>
  </si>
  <si>
    <t>Лапин</t>
  </si>
  <si>
    <t>Маричева</t>
  </si>
  <si>
    <t>Павленко</t>
  </si>
  <si>
    <t>Беслан</t>
  </si>
  <si>
    <t>Макшарипович</t>
  </si>
  <si>
    <t>Прокашева</t>
  </si>
  <si>
    <t>Скоробогатов</t>
  </si>
  <si>
    <t>Тагиева</t>
  </si>
  <si>
    <t>Тищенко</t>
  </si>
  <si>
    <t>Савелий</t>
  </si>
  <si>
    <t>Ефимов</t>
  </si>
  <si>
    <t>Ковалёв</t>
  </si>
  <si>
    <t>Козин</t>
  </si>
  <si>
    <t>Леднев</t>
  </si>
  <si>
    <t>Мешков</t>
  </si>
  <si>
    <t>Мохов</t>
  </si>
  <si>
    <t>Полегенько</t>
  </si>
  <si>
    <t>Сапрыкин</t>
  </si>
  <si>
    <t>Антонович</t>
  </si>
  <si>
    <t>Тимошенко</t>
  </si>
  <si>
    <t>Фирсов</t>
  </si>
  <si>
    <t>Черепанов</t>
  </si>
  <si>
    <t>Алексей</t>
  </si>
  <si>
    <t>Щепина</t>
  </si>
  <si>
    <t>Быков</t>
  </si>
  <si>
    <t>Воронков</t>
  </si>
  <si>
    <t>Гавришко</t>
  </si>
  <si>
    <t>Радомир</t>
  </si>
  <si>
    <t>Девятов</t>
  </si>
  <si>
    <t>Желтоухов</t>
  </si>
  <si>
    <t>Зякун</t>
  </si>
  <si>
    <t>Маковозов</t>
  </si>
  <si>
    <t>Поляков</t>
  </si>
  <si>
    <t>Савельев</t>
  </si>
  <si>
    <t>Щанкин</t>
  </si>
  <si>
    <t>Валерий</t>
  </si>
  <si>
    <t>Бадмаев</t>
  </si>
  <si>
    <t>Владлен</t>
  </si>
  <si>
    <t>Витальевич</t>
  </si>
  <si>
    <t>Белошапкина</t>
  </si>
  <si>
    <t>Елена</t>
  </si>
  <si>
    <t>Голик</t>
  </si>
  <si>
    <t>Зубов</t>
  </si>
  <si>
    <t>Ильченко</t>
  </si>
  <si>
    <t>Кирильчук</t>
  </si>
  <si>
    <t>Анатолий</t>
  </si>
  <si>
    <t>Ожегов</t>
  </si>
  <si>
    <t>Артёмович</t>
  </si>
  <si>
    <t>Сенько</t>
  </si>
  <si>
    <t>Вершинская</t>
  </si>
  <si>
    <t>Ирина</t>
  </si>
  <si>
    <t>Герасименко</t>
  </si>
  <si>
    <t>Калугин</t>
  </si>
  <si>
    <t>Капошко</t>
  </si>
  <si>
    <t>Качалкин</t>
  </si>
  <si>
    <t>Кислицина</t>
  </si>
  <si>
    <t>Крылов</t>
  </si>
  <si>
    <t>Лентякова</t>
  </si>
  <si>
    <t>Малахов</t>
  </si>
  <si>
    <t>Русланович</t>
  </si>
  <si>
    <t>Мардонова</t>
  </si>
  <si>
    <t>Ёсамин</t>
  </si>
  <si>
    <t>Шавкаджоновна</t>
  </si>
  <si>
    <t>Молчанов</t>
  </si>
  <si>
    <t>Перфилов</t>
  </si>
  <si>
    <t>Савченко</t>
  </si>
  <si>
    <t>Артемий</t>
  </si>
  <si>
    <t>Семенов</t>
  </si>
  <si>
    <t>Черенкова</t>
  </si>
  <si>
    <t>Чурилов</t>
  </si>
  <si>
    <t>Шевенков</t>
  </si>
  <si>
    <t>Шмелев</t>
  </si>
  <si>
    <t>Шопот</t>
  </si>
  <si>
    <t>Штурхецкий</t>
  </si>
  <si>
    <t>Вахидович</t>
  </si>
  <si>
    <t>Арефьева</t>
  </si>
  <si>
    <t>Арсентьева</t>
  </si>
  <si>
    <t>Балабанова</t>
  </si>
  <si>
    <t>Борисовна</t>
  </si>
  <si>
    <t>Балагуров</t>
  </si>
  <si>
    <t>Басаргина</t>
  </si>
  <si>
    <t>Бульбах</t>
  </si>
  <si>
    <t>Эвелина</t>
  </si>
  <si>
    <t>Ваулин</t>
  </si>
  <si>
    <t>Всеволод</t>
  </si>
  <si>
    <t>Воронина</t>
  </si>
  <si>
    <t>Гареев</t>
  </si>
  <si>
    <t>Динар</t>
  </si>
  <si>
    <t>Раилевич</t>
  </si>
  <si>
    <t>Дергач</t>
  </si>
  <si>
    <t>Донченко</t>
  </si>
  <si>
    <t>Еремеевский</t>
  </si>
  <si>
    <t>Кириенко</t>
  </si>
  <si>
    <t>Лобастов</t>
  </si>
  <si>
    <t>Мул</t>
  </si>
  <si>
    <t>Олейник</t>
  </si>
  <si>
    <t>Оршич</t>
  </si>
  <si>
    <t>Нелли</t>
  </si>
  <si>
    <t>Петрик</t>
  </si>
  <si>
    <t>Петрова</t>
  </si>
  <si>
    <t>Санникова</t>
  </si>
  <si>
    <t>Соколов</t>
  </si>
  <si>
    <t>Шефовалов</t>
  </si>
  <si>
    <t>Штейников</t>
  </si>
  <si>
    <t>Языкова</t>
  </si>
  <si>
    <t>Безуглова</t>
  </si>
  <si>
    <t>Борзенко</t>
  </si>
  <si>
    <t>Будрина</t>
  </si>
  <si>
    <t>Ашот</t>
  </si>
  <si>
    <t>Альбертович</t>
  </si>
  <si>
    <t>Гердт</t>
  </si>
  <si>
    <t>Гуркаев</t>
  </si>
  <si>
    <t>Елисеева</t>
  </si>
  <si>
    <t>Карпенко</t>
  </si>
  <si>
    <t>Колягина</t>
  </si>
  <si>
    <t>Калерия</t>
  </si>
  <si>
    <t>Копылова</t>
  </si>
  <si>
    <t>Кроневальд</t>
  </si>
  <si>
    <t>Леонид</t>
  </si>
  <si>
    <t>Маркграф</t>
  </si>
  <si>
    <t>Мирошниченко</t>
  </si>
  <si>
    <t>Мощенко</t>
  </si>
  <si>
    <t>Нагайцева</t>
  </si>
  <si>
    <t>Валентина</t>
  </si>
  <si>
    <t>Назаров</t>
  </si>
  <si>
    <t>Данила</t>
  </si>
  <si>
    <t>Никонов</t>
  </si>
  <si>
    <t>Окунева</t>
  </si>
  <si>
    <t>Подобедова</t>
  </si>
  <si>
    <t>Потапова</t>
  </si>
  <si>
    <t>Сергеев</t>
  </si>
  <si>
    <t>Шаркова</t>
  </si>
  <si>
    <t>Шкоркина</t>
  </si>
  <si>
    <t>Алексеева</t>
  </si>
  <si>
    <t>Бабкин</t>
  </si>
  <si>
    <t>Барышникова</t>
  </si>
  <si>
    <t>Бердюгин</t>
  </si>
  <si>
    <t>Винник</t>
  </si>
  <si>
    <t>Воропаева</t>
  </si>
  <si>
    <t>Григорьева</t>
  </si>
  <si>
    <t>Крестьянинов</t>
  </si>
  <si>
    <t>Кычаков</t>
  </si>
  <si>
    <t>Мардонзода</t>
  </si>
  <si>
    <t>Омина</t>
  </si>
  <si>
    <t>Шавкаджон</t>
  </si>
  <si>
    <t>Марков</t>
  </si>
  <si>
    <t>Михайлов</t>
  </si>
  <si>
    <t>Зоя</t>
  </si>
  <si>
    <t>Мухомедченко</t>
  </si>
  <si>
    <t>Петращук</t>
  </si>
  <si>
    <t>Прохорова</t>
  </si>
  <si>
    <t>Таисья</t>
  </si>
  <si>
    <t>Скиба</t>
  </si>
  <si>
    <t>Трофимова</t>
  </si>
  <si>
    <t>Фудашкина</t>
  </si>
  <si>
    <t>Штумф</t>
  </si>
  <si>
    <t>Южбенко</t>
  </si>
  <si>
    <t>Акимова</t>
  </si>
  <si>
    <t>Болоночкин</t>
  </si>
  <si>
    <t>Веденеева</t>
  </si>
  <si>
    <t>Гиль</t>
  </si>
  <si>
    <t>Ника</t>
  </si>
  <si>
    <t>Гончаров</t>
  </si>
  <si>
    <t>Василий</t>
  </si>
  <si>
    <t>Демин</t>
  </si>
  <si>
    <t>Лариса</t>
  </si>
  <si>
    <t>Красненко</t>
  </si>
  <si>
    <t>Ноздрина</t>
  </si>
  <si>
    <t>Макшариповна</t>
  </si>
  <si>
    <t>Петров</t>
  </si>
  <si>
    <t>Эдуардович</t>
  </si>
  <si>
    <t>Полежаева</t>
  </si>
  <si>
    <t>Илона</t>
  </si>
  <si>
    <t>Симкина</t>
  </si>
  <si>
    <t>Таранец</t>
  </si>
  <si>
    <t>Толочко</t>
  </si>
  <si>
    <t>Федорчук</t>
  </si>
  <si>
    <t>Федькин</t>
  </si>
  <si>
    <t>Филиппов</t>
  </si>
  <si>
    <t>Храмцов</t>
  </si>
  <si>
    <t>Станислав</t>
  </si>
  <si>
    <t>Шавалова</t>
  </si>
  <si>
    <t>Шалабанов</t>
  </si>
  <si>
    <t>Шкуратова</t>
  </si>
  <si>
    <t>Бакланов</t>
  </si>
  <si>
    <t>Бортновский</t>
  </si>
  <si>
    <t>Грустнева</t>
  </si>
  <si>
    <t>Гусарова</t>
  </si>
  <si>
    <t>Курденков</t>
  </si>
  <si>
    <t>Даниель</t>
  </si>
  <si>
    <t>Семенович</t>
  </si>
  <si>
    <t>Лихачева</t>
  </si>
  <si>
    <t>Махновская</t>
  </si>
  <si>
    <t>Регина</t>
  </si>
  <si>
    <t>Медведкин</t>
  </si>
  <si>
    <t>Новосельцев</t>
  </si>
  <si>
    <t>Валентин</t>
  </si>
  <si>
    <t>Сидоров</t>
  </si>
  <si>
    <t>Тарелко</t>
  </si>
  <si>
    <t>Толстиков</t>
  </si>
  <si>
    <t>Шестак</t>
  </si>
  <si>
    <t>Анфилофьев</t>
  </si>
  <si>
    <t>Берняцкий</t>
  </si>
  <si>
    <t>Бондарчук</t>
  </si>
  <si>
    <t>Власенко</t>
  </si>
  <si>
    <t>Зверева</t>
  </si>
  <si>
    <t>Карпов</t>
  </si>
  <si>
    <t>Марин</t>
  </si>
  <si>
    <t>Овсянников</t>
  </si>
  <si>
    <t>Овчинникова</t>
  </si>
  <si>
    <t>Юсупов</t>
  </si>
  <si>
    <t>Безуглов</t>
  </si>
  <si>
    <t>Бормотова</t>
  </si>
  <si>
    <t>Снежана</t>
  </si>
  <si>
    <t>Бычков</t>
  </si>
  <si>
    <t>Вершинский</t>
  </si>
  <si>
    <t>Габдуллин</t>
  </si>
  <si>
    <t>Ренатович</t>
  </si>
  <si>
    <t>Жемирук</t>
  </si>
  <si>
    <t>Лемешко</t>
  </si>
  <si>
    <t>Мазаник</t>
  </si>
  <si>
    <t>Ефим</t>
  </si>
  <si>
    <t>Никлюдов</t>
  </si>
  <si>
    <t>Виктор</t>
  </si>
  <si>
    <t>Опарей</t>
  </si>
  <si>
    <t>Жанна</t>
  </si>
  <si>
    <t>Попов</t>
  </si>
  <si>
    <t>Теслина</t>
  </si>
  <si>
    <t>Хисамутдинов</t>
  </si>
  <si>
    <t>Фанилевич</t>
  </si>
  <si>
    <t>Янченко</t>
  </si>
  <si>
    <t>Алекперова</t>
  </si>
  <si>
    <t>Саилевна</t>
  </si>
  <si>
    <t>Антонов</t>
  </si>
  <si>
    <t>Бартновская</t>
  </si>
  <si>
    <t>Боднар</t>
  </si>
  <si>
    <t>Губаньков</t>
  </si>
  <si>
    <t>Данько</t>
  </si>
  <si>
    <t>Деминов</t>
  </si>
  <si>
    <t>Борисович</t>
  </si>
  <si>
    <t>Куликова</t>
  </si>
  <si>
    <t>Лазаренко</t>
  </si>
  <si>
    <t>Масальская</t>
  </si>
  <si>
    <t>Оганисян</t>
  </si>
  <si>
    <t>Аркадьевич</t>
  </si>
  <si>
    <t>Сергеева</t>
  </si>
  <si>
    <t>Смелянец</t>
  </si>
  <si>
    <t>Береговая</t>
  </si>
  <si>
    <t>Гумнова</t>
  </si>
  <si>
    <t>Журавлёв</t>
  </si>
  <si>
    <t>Ковалева</t>
  </si>
  <si>
    <t>Корхова</t>
  </si>
  <si>
    <t>Евгения</t>
  </si>
  <si>
    <t>Лященко</t>
  </si>
  <si>
    <t>Мальков</t>
  </si>
  <si>
    <t>Омелич</t>
  </si>
  <si>
    <t>Парфёнов</t>
  </si>
  <si>
    <t>Добрыня</t>
  </si>
  <si>
    <t>Прекраснова</t>
  </si>
  <si>
    <t>Смольянинова</t>
  </si>
  <si>
    <t>Мироновна</t>
  </si>
  <si>
    <t>Стеблинская</t>
  </si>
  <si>
    <t>Алеся</t>
  </si>
  <si>
    <t>Степанова</t>
  </si>
  <si>
    <t>Титова</t>
  </si>
  <si>
    <t>Фирсова</t>
  </si>
  <si>
    <t>Гордеева</t>
  </si>
  <si>
    <t>Гулеева</t>
  </si>
  <si>
    <t>Демитрова</t>
  </si>
  <si>
    <t>Затроева</t>
  </si>
  <si>
    <t>Каричева</t>
  </si>
  <si>
    <t>Костылев</t>
  </si>
  <si>
    <t>Лифарева</t>
  </si>
  <si>
    <t>Лузина</t>
  </si>
  <si>
    <t>Доминика</t>
  </si>
  <si>
    <t>Носикова</t>
  </si>
  <si>
    <t>Силвард</t>
  </si>
  <si>
    <t>Аркадьевна</t>
  </si>
  <si>
    <t>Пупасова</t>
  </si>
  <si>
    <t>Пшеничный</t>
  </si>
  <si>
    <t>Салаков</t>
  </si>
  <si>
    <t>Ринат</t>
  </si>
  <si>
    <t>Рамилевич</t>
  </si>
  <si>
    <t>Стародубова</t>
  </si>
  <si>
    <t>Тарарыко</t>
  </si>
  <si>
    <t>Щербинин</t>
  </si>
  <si>
    <t>Юрин</t>
  </si>
  <si>
    <t>Анфилофьева</t>
  </si>
  <si>
    <t>Безручко</t>
  </si>
  <si>
    <t>Бодуленко</t>
  </si>
  <si>
    <t>Буренкова</t>
  </si>
  <si>
    <t>Забаров</t>
  </si>
  <si>
    <t>Любимова</t>
  </si>
  <si>
    <t>Вадим</t>
  </si>
  <si>
    <t>Мустафина</t>
  </si>
  <si>
    <t>Назарова</t>
  </si>
  <si>
    <t>Прудиус</t>
  </si>
  <si>
    <t>Сауткина</t>
  </si>
  <si>
    <t>Оксана</t>
  </si>
  <si>
    <t>Сашина</t>
  </si>
  <si>
    <t>Сован</t>
  </si>
  <si>
    <t>Соловьева</t>
  </si>
  <si>
    <t>Старикова</t>
  </si>
  <si>
    <t>Чернодубова</t>
  </si>
  <si>
    <t>Чистякова</t>
  </si>
  <si>
    <t>Вадимовна</t>
  </si>
  <si>
    <t>160</t>
  </si>
  <si>
    <t>98</t>
  </si>
  <si>
    <t>45</t>
  </si>
  <si>
    <t>56</t>
  </si>
  <si>
    <t>32</t>
  </si>
  <si>
    <t>12</t>
  </si>
  <si>
    <t>21</t>
  </si>
  <si>
    <t>36</t>
  </si>
  <si>
    <t>42</t>
  </si>
  <si>
    <t>110</t>
  </si>
  <si>
    <t>96</t>
  </si>
  <si>
    <t>22</t>
  </si>
  <si>
    <t>38</t>
  </si>
  <si>
    <t>46</t>
  </si>
  <si>
    <t>68</t>
  </si>
  <si>
    <t>34</t>
  </si>
  <si>
    <t>70</t>
  </si>
  <si>
    <t>60</t>
  </si>
  <si>
    <t>18</t>
  </si>
  <si>
    <t>64</t>
  </si>
  <si>
    <t>52</t>
  </si>
  <si>
    <t>40</t>
  </si>
  <si>
    <t>48</t>
  </si>
  <si>
    <t>25</t>
  </si>
  <si>
    <t>39</t>
  </si>
  <si>
    <t>62</t>
  </si>
  <si>
    <t>106</t>
  </si>
  <si>
    <t>95</t>
  </si>
  <si>
    <t>72</t>
  </si>
  <si>
    <t>167</t>
  </si>
  <si>
    <t>71</t>
  </si>
  <si>
    <t>136</t>
  </si>
  <si>
    <t>142</t>
  </si>
  <si>
    <t>88</t>
  </si>
  <si>
    <t>118</t>
  </si>
  <si>
    <t>134</t>
  </si>
  <si>
    <t>86</t>
  </si>
  <si>
    <t>114</t>
  </si>
  <si>
    <t>92</t>
  </si>
  <si>
    <t>102</t>
  </si>
  <si>
    <t>90</t>
  </si>
  <si>
    <t>75</t>
  </si>
  <si>
    <t>89</t>
  </si>
  <si>
    <t>84</t>
  </si>
  <si>
    <t>112</t>
  </si>
  <si>
    <t>Кожухарь Роман Александрович</t>
  </si>
  <si>
    <t>кожухарь Роман Александрович</t>
  </si>
  <si>
    <t>28</t>
  </si>
  <si>
    <t>78</t>
  </si>
  <si>
    <t>35</t>
  </si>
  <si>
    <t>50</t>
  </si>
  <si>
    <t>20</t>
  </si>
  <si>
    <t>16</t>
  </si>
  <si>
    <t>54</t>
  </si>
  <si>
    <t>43</t>
  </si>
  <si>
    <t>10</t>
  </si>
  <si>
    <t>23</t>
  </si>
  <si>
    <t>80</t>
  </si>
  <si>
    <t>65</t>
  </si>
  <si>
    <t>165</t>
  </si>
  <si>
    <t>Кожухарь Роман Алекспндрович</t>
  </si>
  <si>
    <t>58</t>
  </si>
  <si>
    <t>30</t>
  </si>
  <si>
    <t>82</t>
  </si>
  <si>
    <t>6</t>
  </si>
  <si>
    <t>8</t>
  </si>
  <si>
    <t>74</t>
  </si>
  <si>
    <t>66</t>
  </si>
  <si>
    <t>26</t>
  </si>
  <si>
    <t>5</t>
  </si>
  <si>
    <t>24</t>
  </si>
  <si>
    <t>19</t>
  </si>
  <si>
    <t>140</t>
  </si>
  <si>
    <t>240</t>
  </si>
  <si>
    <t>126</t>
  </si>
  <si>
    <t>226</t>
  </si>
  <si>
    <t>206</t>
  </si>
  <si>
    <t>116</t>
  </si>
  <si>
    <t>127</t>
  </si>
  <si>
    <t>128</t>
  </si>
  <si>
    <t>108</t>
  </si>
  <si>
    <t>149</t>
  </si>
  <si>
    <t>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</si>
</sst>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7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"/>
      <family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2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0" borderId="0"/>
    <xf numFmtId="0" fontId="19" fillId="0" borderId="0">
      <alignment vertical="top"/>
      <protection locked="0"/>
    </xf>
    <xf numFmtId="0" fontId="2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4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0" fillId="0" borderId="0" xfId="0" applyFont="1" applyAlignment="1">
      <alignment horizontal="left"/>
    </xf>
    <xf numFmtId="1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13" xfId="0" applyFont="1" applyBorder="1"/>
    <xf numFmtId="165" fontId="21" fillId="0" borderId="13" xfId="0" applyNumberFormat="1" applyFont="1" applyBorder="1"/>
    <xf numFmtId="49" fontId="21" fillId="0" borderId="13" xfId="0" applyNumberFormat="1" applyFont="1" applyBorder="1" applyAlignment="1">
      <alignment horizontal="left"/>
    </xf>
    <xf numFmtId="165" fontId="21" fillId="0" borderId="13" xfId="0" applyNumberFormat="1" applyFont="1" applyBorder="1" applyAlignment="1">
      <alignment vertical="justify"/>
    </xf>
    <xf numFmtId="1" fontId="21" fillId="0" borderId="13" xfId="0" applyNumberFormat="1" applyFont="1" applyBorder="1" applyAlignment="1">
      <alignment horizontal="left"/>
    </xf>
    <xf numFmtId="49" fontId="21" fillId="0" borderId="13" xfId="0" applyNumberFormat="1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" fontId="21" fillId="0" borderId="0" xfId="0" applyNumberFormat="1" applyFont="1" applyAlignment="1">
      <alignment horizontal="left"/>
    </xf>
    <xf numFmtId="9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Alignment="1">
      <alignment wrapText="1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5" fillId="24" borderId="13" xfId="0" applyFont="1" applyFill="1" applyBorder="1" applyAlignment="1">
      <alignment horizontal="center" vertical="center" wrapText="1"/>
    </xf>
    <xf numFmtId="1" fontId="25" fillId="24" borderId="13" xfId="0" applyNumberFormat="1" applyFont="1" applyFill="1" applyBorder="1" applyAlignment="1">
      <alignment horizontal="center" vertical="center" wrapText="1"/>
    </xf>
    <xf numFmtId="165" fontId="25" fillId="24" borderId="13" xfId="0" applyNumberFormat="1" applyFont="1" applyFill="1" applyBorder="1" applyAlignment="1">
      <alignment horizontal="center" vertical="center" wrapText="1"/>
    </xf>
    <xf numFmtId="9" fontId="21" fillId="0" borderId="13" xfId="0" applyNumberFormat="1" applyFont="1" applyBorder="1" applyAlignment="1">
      <alignment horizontal="center"/>
    </xf>
    <xf numFmtId="0" fontId="0" fillId="0" borderId="13" xfId="0" applyBorder="1"/>
    <xf numFmtId="0" fontId="21" fillId="0" borderId="14" xfId="0" applyFont="1" applyBorder="1" applyAlignment="1">
      <alignment horizontal="left"/>
    </xf>
    <xf numFmtId="0" fontId="20" fillId="0" borderId="13" xfId="0" applyFont="1" applyBorder="1"/>
    <xf numFmtId="0" fontId="20" fillId="0" borderId="13" xfId="0" applyFont="1" applyBorder="1" applyAlignment="1">
      <alignment horizontal="left"/>
    </xf>
    <xf numFmtId="1" fontId="20" fillId="0" borderId="13" xfId="0" applyNumberFormat="1" applyFont="1" applyBorder="1" applyAlignment="1">
      <alignment horizontal="left"/>
    </xf>
    <xf numFmtId="165" fontId="20" fillId="0" borderId="13" xfId="0" applyNumberFormat="1" applyFont="1" applyBorder="1" applyAlignment="1">
      <alignment horizontal="left"/>
    </xf>
    <xf numFmtId="49" fontId="21" fillId="0" borderId="15" xfId="0" applyNumberFormat="1" applyFont="1" applyBorder="1" applyAlignment="1">
      <alignment horizontal="left"/>
    </xf>
    <xf numFmtId="1" fontId="21" fillId="0" borderId="15" xfId="0" applyNumberFormat="1" applyFont="1" applyBorder="1" applyAlignment="1">
      <alignment horizontal="left"/>
    </xf>
    <xf numFmtId="9" fontId="21" fillId="0" borderId="15" xfId="0" applyNumberFormat="1" applyFont="1" applyBorder="1" applyAlignment="1">
      <alignment horizontal="left"/>
    </xf>
    <xf numFmtId="49" fontId="21" fillId="0" borderId="15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Excel Built-in Normal" xfId="19"/>
    <cellStyle name="Normal" xfId="20"/>
    <cellStyle name="Normal 2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14" xfId="39"/>
    <cellStyle name="Обычный 15" xfId="40"/>
    <cellStyle name="Обычный 18" xfId="41"/>
    <cellStyle name="Обычный 2" xfId="42"/>
    <cellStyle name="Обычный 3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colors>
    <mruColors>
      <color rgb="FFD5B8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86;&#1083;&#1080;&#1084;&#1087;&#1080;&#1072;&#1076;&#1099;%202017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2-2023\&#1064;&#1069;\&#1080;&#1090;&#1086;&#1075;&#1080;%20&#1064;&#1069;\&#1080;&#1090;&#1086;&#1075;&#1080;%20&#1064;&#1069;\9\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B4">
            <v>5</v>
          </cell>
          <cell r="F4" t="str">
            <v>М</v>
          </cell>
        </row>
        <row r="5">
          <cell r="B5">
            <v>6</v>
          </cell>
          <cell r="F5" t="str">
            <v>Ж</v>
          </cell>
        </row>
        <row r="6">
          <cell r="B6">
            <v>7</v>
          </cell>
          <cell r="L6" t="str">
            <v>г. Ачинск</v>
          </cell>
        </row>
        <row r="7">
          <cell r="B7">
            <v>8</v>
          </cell>
          <cell r="L7" t="str">
            <v>г. Боготол</v>
          </cell>
        </row>
        <row r="8">
          <cell r="B8">
            <v>9</v>
          </cell>
          <cell r="L8" t="str">
            <v>г. Бородино</v>
          </cell>
        </row>
        <row r="9">
          <cell r="B9">
            <v>10</v>
          </cell>
          <cell r="L9" t="str">
            <v>г. Дивногорск</v>
          </cell>
        </row>
        <row r="10">
          <cell r="B10">
            <v>11</v>
          </cell>
          <cell r="L10" t="str">
            <v>г. Енисейск</v>
          </cell>
        </row>
        <row r="11">
          <cell r="L11" t="str">
            <v>г. Железногорск</v>
          </cell>
        </row>
        <row r="12">
          <cell r="L12" t="str">
            <v>г. Зеленогорск</v>
          </cell>
        </row>
        <row r="13">
          <cell r="L13" t="str">
            <v>г. Канск</v>
          </cell>
        </row>
        <row r="14">
          <cell r="L14" t="str">
            <v>г. Красноярск</v>
          </cell>
        </row>
        <row r="15">
          <cell r="L15" t="str">
            <v>г. Лесосибирск</v>
          </cell>
        </row>
        <row r="16">
          <cell r="L16" t="str">
            <v>г. Минусинск</v>
          </cell>
        </row>
        <row r="17">
          <cell r="L17" t="str">
            <v>г. Назарово</v>
          </cell>
        </row>
        <row r="18">
          <cell r="L18" t="str">
            <v>г. Норильск</v>
          </cell>
        </row>
        <row r="19">
          <cell r="L19" t="str">
            <v>г. Сосновоборск</v>
          </cell>
        </row>
        <row r="20">
          <cell r="L20" t="str">
            <v>г. Шарыпово</v>
          </cell>
        </row>
        <row r="21">
          <cell r="L21" t="str">
            <v>Абанский</v>
          </cell>
        </row>
        <row r="22">
          <cell r="L22" t="str">
            <v>Ачинский</v>
          </cell>
        </row>
        <row r="23">
          <cell r="L23" t="str">
            <v>Балахтинский</v>
          </cell>
        </row>
        <row r="24">
          <cell r="L24" t="str">
            <v>Березовский</v>
          </cell>
        </row>
        <row r="25">
          <cell r="L25" t="str">
            <v>Бирилюсский</v>
          </cell>
        </row>
        <row r="26">
          <cell r="L26" t="str">
            <v>Боготольский</v>
          </cell>
        </row>
        <row r="27">
          <cell r="L27" t="str">
            <v>Богучанский</v>
          </cell>
        </row>
        <row r="28">
          <cell r="L28" t="str">
            <v>Большемуртинский</v>
          </cell>
        </row>
        <row r="29">
          <cell r="L29" t="str">
            <v>Большеулуйский</v>
          </cell>
        </row>
        <row r="30">
          <cell r="L30" t="str">
            <v>Дзержинский</v>
          </cell>
        </row>
        <row r="31">
          <cell r="L31" t="str">
            <v>Емельяновский</v>
          </cell>
        </row>
        <row r="32">
          <cell r="L32" t="str">
            <v>Енисейский</v>
          </cell>
        </row>
        <row r="33">
          <cell r="L33" t="str">
            <v>Ермаковский</v>
          </cell>
        </row>
        <row r="34">
          <cell r="L34" t="str">
            <v>ЗАТО Солнечный</v>
          </cell>
        </row>
        <row r="35">
          <cell r="L35" t="str">
            <v>Идринский</v>
          </cell>
        </row>
        <row r="36">
          <cell r="L36" t="str">
            <v>Иланский</v>
          </cell>
        </row>
        <row r="37">
          <cell r="L37" t="str">
            <v>Ирбейский</v>
          </cell>
        </row>
        <row r="38">
          <cell r="L38" t="str">
            <v>Казачинский</v>
          </cell>
        </row>
        <row r="39">
          <cell r="L39" t="str">
            <v>Канский</v>
          </cell>
        </row>
        <row r="40">
          <cell r="L40" t="str">
            <v>Каратузский</v>
          </cell>
        </row>
        <row r="41">
          <cell r="L41" t="str">
            <v>Кежемский</v>
          </cell>
        </row>
        <row r="42">
          <cell r="L42" t="str">
            <v>Козульский</v>
          </cell>
        </row>
        <row r="43">
          <cell r="L43" t="str">
            <v>Краснотуранский</v>
          </cell>
        </row>
        <row r="44">
          <cell r="L44" t="str">
            <v>Курагинский</v>
          </cell>
        </row>
        <row r="45">
          <cell r="L45" t="str">
            <v>Манский</v>
          </cell>
        </row>
        <row r="46">
          <cell r="L46" t="str">
            <v>Минусинский</v>
          </cell>
        </row>
        <row r="47">
          <cell r="L47" t="str">
            <v>Мотыгинский</v>
          </cell>
        </row>
        <row r="48">
          <cell r="L48" t="str">
            <v>Назаровский</v>
          </cell>
        </row>
        <row r="49">
          <cell r="L49" t="str">
            <v>Нижнеингашский</v>
          </cell>
        </row>
        <row r="50">
          <cell r="L50" t="str">
            <v>Новоселовский</v>
          </cell>
        </row>
        <row r="51">
          <cell r="L51" t="str">
            <v>Партизанский</v>
          </cell>
        </row>
        <row r="52">
          <cell r="L52" t="str">
            <v>Пировский</v>
          </cell>
        </row>
        <row r="53">
          <cell r="L53" t="str">
            <v>Рыбинский</v>
          </cell>
        </row>
        <row r="54">
          <cell r="L54" t="str">
            <v>Саянский</v>
          </cell>
        </row>
        <row r="55">
          <cell r="L55" t="str">
            <v>Северо-Енисейский</v>
          </cell>
        </row>
        <row r="56">
          <cell r="L56" t="str">
            <v>Сухобузимский</v>
          </cell>
        </row>
        <row r="57">
          <cell r="L57" t="str">
            <v>Таймырский</v>
          </cell>
        </row>
        <row r="58">
          <cell r="L58" t="str">
            <v>Тасеевский</v>
          </cell>
        </row>
        <row r="59">
          <cell r="L59" t="str">
            <v>Туруханский</v>
          </cell>
        </row>
        <row r="60">
          <cell r="L60" t="str">
            <v>Тюхтетский</v>
          </cell>
        </row>
        <row r="61">
          <cell r="L61" t="str">
            <v>Ужурский</v>
          </cell>
        </row>
        <row r="62">
          <cell r="L62" t="str">
            <v>Уярский</v>
          </cell>
        </row>
        <row r="63">
          <cell r="L63" t="str">
            <v>Шарыповский</v>
          </cell>
        </row>
        <row r="64">
          <cell r="L64" t="str">
            <v>Шушенский</v>
          </cell>
        </row>
        <row r="65">
          <cell r="L65" t="str">
            <v>Эвенкийский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D4" t="str">
            <v>Участник</v>
          </cell>
          <cell r="F4" t="str">
            <v>М</v>
          </cell>
          <cell r="H4" t="str">
            <v>Да</v>
          </cell>
        </row>
        <row r="5">
          <cell r="D5" t="str">
            <v>Победитель</v>
          </cell>
          <cell r="F5" t="str">
            <v>Ж</v>
          </cell>
          <cell r="H5" t="str">
            <v>Нет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F4" t="str">
            <v>М</v>
          </cell>
          <cell r="H4" t="str">
            <v>Да</v>
          </cell>
        </row>
        <row r="5">
          <cell r="F5" t="str">
            <v>Ж</v>
          </cell>
          <cell r="H5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/>
      <sheetData sheetId="1">
        <row r="4">
          <cell r="D4" t="str">
            <v>Участник</v>
          </cell>
          <cell r="F4" t="str">
            <v>М</v>
          </cell>
        </row>
        <row r="5">
          <cell r="D5" t="str">
            <v>Победитель</v>
          </cell>
          <cell r="F5" t="str">
            <v>Ж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zoomScale="90" zoomScaleNormal="90" workbookViewId="0">
      <pane ySplit="6" topLeftCell="A7" activePane="bottomLeft" state="frozen"/>
      <selection pane="bottomLeft" activeCell="D1" sqref="D1"/>
    </sheetView>
  </sheetViews>
  <sheetFormatPr defaultColWidth="9.140625"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9.85546875" style="14" customWidth="1"/>
    <col min="6" max="6" width="9.7109375" style="15" customWidth="1"/>
    <col min="7" max="7" width="9.7109375" style="16" customWidth="1"/>
    <col min="8" max="8" width="11.5703125" style="15" customWidth="1"/>
    <col min="9" max="9" width="9.7109375" style="16" customWidth="1"/>
    <col min="10" max="10" width="11.7109375" style="17" customWidth="1"/>
    <col min="11" max="11" width="28.85546875" style="13" customWidth="1"/>
    <col min="12" max="12" width="32.28515625" style="13" customWidth="1"/>
    <col min="13" max="16384" width="9.140625" style="13"/>
  </cols>
  <sheetData>
    <row r="1" spans="1:12" s="10" customFormat="1" ht="50.25" customHeight="1" x14ac:dyDescent="0.2">
      <c r="A1" s="13"/>
      <c r="B1" s="14"/>
      <c r="C1" s="14"/>
      <c r="D1" s="14"/>
      <c r="E1" s="14"/>
      <c r="F1" s="15"/>
      <c r="G1" s="16"/>
      <c r="H1" s="31"/>
      <c r="I1" s="31"/>
      <c r="K1" s="31" t="s">
        <v>107</v>
      </c>
    </row>
    <row r="2" spans="1:12" s="10" customFormat="1" ht="16.5" customHeight="1" x14ac:dyDescent="0.2">
      <c r="A2" s="48" t="s">
        <v>106</v>
      </c>
      <c r="B2" s="48"/>
      <c r="C2" s="48"/>
      <c r="D2" s="48"/>
      <c r="E2" s="48"/>
      <c r="F2" s="48"/>
      <c r="G2" s="48"/>
      <c r="H2" s="48"/>
      <c r="I2" s="48"/>
      <c r="J2" s="48"/>
    </row>
    <row r="3" spans="1:12" s="10" customFormat="1" ht="16.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2" s="10" customFormat="1" ht="16.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2" s="10" customFormat="1" x14ac:dyDescent="0.2">
      <c r="C5" s="30"/>
      <c r="D5" s="30"/>
      <c r="E5" s="30"/>
      <c r="F5" s="30"/>
      <c r="G5" s="30"/>
      <c r="H5" s="30"/>
      <c r="I5" s="30"/>
      <c r="J5" s="30"/>
    </row>
    <row r="6" spans="1:12" s="12" customFormat="1" ht="51" customHeight="1" x14ac:dyDescent="0.2">
      <c r="A6" s="34"/>
      <c r="B6" s="34" t="s">
        <v>0</v>
      </c>
      <c r="C6" s="34" t="s">
        <v>1</v>
      </c>
      <c r="D6" s="34" t="s">
        <v>2</v>
      </c>
      <c r="E6" s="34" t="s">
        <v>3</v>
      </c>
      <c r="F6" s="34" t="s">
        <v>98</v>
      </c>
      <c r="G6" s="34" t="s">
        <v>102</v>
      </c>
      <c r="H6" s="34" t="s">
        <v>103</v>
      </c>
      <c r="I6" s="35" t="s">
        <v>104</v>
      </c>
      <c r="J6" s="34" t="s">
        <v>105</v>
      </c>
      <c r="K6" s="36" t="s">
        <v>99</v>
      </c>
      <c r="L6" s="36" t="s">
        <v>99</v>
      </c>
    </row>
    <row r="7" spans="1:12" s="25" customFormat="1" ht="17.25" customHeight="1" x14ac:dyDescent="0.25">
      <c r="A7" s="18"/>
      <c r="B7" s="38" t="s">
        <v>262</v>
      </c>
      <c r="C7" s="38" t="s">
        <v>131</v>
      </c>
      <c r="D7" s="38" t="s">
        <v>154</v>
      </c>
      <c r="E7" s="21" t="s">
        <v>13</v>
      </c>
      <c r="F7" s="21" t="s">
        <v>612</v>
      </c>
      <c r="G7" s="23">
        <v>0</v>
      </c>
      <c r="H7" s="24">
        <f t="shared" ref="H7:H11" si="0">F7+G7</f>
        <v>12</v>
      </c>
      <c r="I7" s="23">
        <v>100</v>
      </c>
      <c r="J7" s="37">
        <f t="shared" ref="J7:J11" si="1">H7/I7</f>
        <v>0.12</v>
      </c>
      <c r="K7" s="21" t="s">
        <v>652</v>
      </c>
      <c r="L7" s="21" t="s">
        <v>652</v>
      </c>
    </row>
    <row r="8" spans="1:12" s="25" customFormat="1" ht="17.25" customHeight="1" x14ac:dyDescent="0.25">
      <c r="A8" s="18"/>
      <c r="B8" s="38" t="s">
        <v>264</v>
      </c>
      <c r="C8" s="38" t="s">
        <v>216</v>
      </c>
      <c r="D8" s="38" t="s">
        <v>250</v>
      </c>
      <c r="E8" s="21" t="s">
        <v>13</v>
      </c>
      <c r="F8" s="21" t="s">
        <v>625</v>
      </c>
      <c r="G8" s="23">
        <v>0</v>
      </c>
      <c r="H8" s="24">
        <f t="shared" si="0"/>
        <v>18</v>
      </c>
      <c r="I8" s="23">
        <v>100</v>
      </c>
      <c r="J8" s="37">
        <f t="shared" si="1"/>
        <v>0.18</v>
      </c>
      <c r="K8" s="21" t="s">
        <v>652</v>
      </c>
      <c r="L8" s="21" t="s">
        <v>652</v>
      </c>
    </row>
    <row r="9" spans="1:12" s="25" customFormat="1" ht="17.25" customHeight="1" x14ac:dyDescent="0.25">
      <c r="A9" s="18"/>
      <c r="B9" s="38" t="s">
        <v>268</v>
      </c>
      <c r="C9" s="38" t="s">
        <v>245</v>
      </c>
      <c r="D9" s="38" t="s">
        <v>136</v>
      </c>
      <c r="E9" s="21" t="s">
        <v>13</v>
      </c>
      <c r="F9" s="21" t="s">
        <v>672</v>
      </c>
      <c r="G9" s="23">
        <v>0</v>
      </c>
      <c r="H9" s="24">
        <f t="shared" si="0"/>
        <v>8</v>
      </c>
      <c r="I9" s="23">
        <v>100</v>
      </c>
      <c r="J9" s="37">
        <f t="shared" si="1"/>
        <v>0.08</v>
      </c>
      <c r="K9" s="21" t="s">
        <v>652</v>
      </c>
      <c r="L9" s="21" t="s">
        <v>652</v>
      </c>
    </row>
    <row r="10" spans="1:12" s="25" customFormat="1" ht="17.25" customHeight="1" x14ac:dyDescent="0.25">
      <c r="A10" s="18"/>
      <c r="B10" s="38" t="s">
        <v>269</v>
      </c>
      <c r="C10" s="38" t="s">
        <v>245</v>
      </c>
      <c r="D10" s="38" t="s">
        <v>141</v>
      </c>
      <c r="E10" s="21" t="s">
        <v>13</v>
      </c>
      <c r="F10" s="21" t="s">
        <v>625</v>
      </c>
      <c r="G10" s="23">
        <v>0</v>
      </c>
      <c r="H10" s="24">
        <f t="shared" si="0"/>
        <v>18</v>
      </c>
      <c r="I10" s="23">
        <v>100</v>
      </c>
      <c r="J10" s="37">
        <f t="shared" si="1"/>
        <v>0.18</v>
      </c>
      <c r="K10" s="21" t="s">
        <v>652</v>
      </c>
      <c r="L10" s="21" t="s">
        <v>652</v>
      </c>
    </row>
    <row r="11" spans="1:12" s="25" customFormat="1" ht="17.25" customHeight="1" x14ac:dyDescent="0.25">
      <c r="A11" s="18"/>
      <c r="B11" s="38" t="s">
        <v>270</v>
      </c>
      <c r="C11" s="38" t="s">
        <v>131</v>
      </c>
      <c r="D11" s="38" t="s">
        <v>136</v>
      </c>
      <c r="E11" s="21" t="s">
        <v>13</v>
      </c>
      <c r="F11" s="21" t="s">
        <v>662</v>
      </c>
      <c r="G11" s="23">
        <v>0</v>
      </c>
      <c r="H11" s="24">
        <f t="shared" si="0"/>
        <v>10</v>
      </c>
      <c r="I11" s="23">
        <v>100</v>
      </c>
      <c r="J11" s="37">
        <f t="shared" si="1"/>
        <v>0.1</v>
      </c>
      <c r="K11" s="21" t="s">
        <v>652</v>
      </c>
      <c r="L11" s="21" t="s">
        <v>652</v>
      </c>
    </row>
    <row r="12" spans="1:12" s="25" customFormat="1" ht="17.25" customHeight="1" x14ac:dyDescent="0.25">
      <c r="A12" s="18"/>
      <c r="B12" s="38" t="s">
        <v>115</v>
      </c>
      <c r="C12" s="38" t="s">
        <v>271</v>
      </c>
      <c r="D12" s="38" t="s">
        <v>151</v>
      </c>
      <c r="E12" s="21" t="s">
        <v>13</v>
      </c>
      <c r="F12" s="21" t="s">
        <v>658</v>
      </c>
      <c r="G12" s="23">
        <v>0</v>
      </c>
      <c r="H12" s="24">
        <f t="shared" ref="H12:H32" si="2">F12+G12</f>
        <v>20</v>
      </c>
      <c r="I12" s="23">
        <v>100</v>
      </c>
      <c r="J12" s="37">
        <f t="shared" ref="J12:J32" si="3">H12/I12</f>
        <v>0.2</v>
      </c>
      <c r="K12" s="21" t="s">
        <v>652</v>
      </c>
      <c r="L12" s="21" t="s">
        <v>652</v>
      </c>
    </row>
    <row r="13" spans="1:12" s="25" customFormat="1" ht="17.25" customHeight="1" x14ac:dyDescent="0.25">
      <c r="A13" s="18"/>
      <c r="B13" s="38" t="s">
        <v>275</v>
      </c>
      <c r="C13" s="38" t="s">
        <v>276</v>
      </c>
      <c r="D13" s="38" t="s">
        <v>147</v>
      </c>
      <c r="E13" s="21" t="s">
        <v>13</v>
      </c>
      <c r="F13" s="21" t="s">
        <v>677</v>
      </c>
      <c r="G13" s="23">
        <v>0</v>
      </c>
      <c r="H13" s="24">
        <f t="shared" si="2"/>
        <v>24</v>
      </c>
      <c r="I13" s="23">
        <v>100</v>
      </c>
      <c r="J13" s="37">
        <f t="shared" si="3"/>
        <v>0.24</v>
      </c>
      <c r="K13" s="21" t="s">
        <v>652</v>
      </c>
      <c r="L13" s="21" t="s">
        <v>652</v>
      </c>
    </row>
    <row r="14" spans="1:12" s="25" customFormat="1" ht="17.25" customHeight="1" x14ac:dyDescent="0.25">
      <c r="A14" s="18"/>
      <c r="B14" s="38" t="s">
        <v>278</v>
      </c>
      <c r="C14" s="38" t="s">
        <v>131</v>
      </c>
      <c r="D14" s="38" t="s">
        <v>136</v>
      </c>
      <c r="E14" s="21" t="s">
        <v>13</v>
      </c>
      <c r="F14" s="21" t="s">
        <v>618</v>
      </c>
      <c r="G14" s="23">
        <v>0</v>
      </c>
      <c r="H14" s="24">
        <f t="shared" si="2"/>
        <v>22</v>
      </c>
      <c r="I14" s="23">
        <v>100</v>
      </c>
      <c r="J14" s="37">
        <f t="shared" si="3"/>
        <v>0.22</v>
      </c>
      <c r="K14" s="21" t="s">
        <v>652</v>
      </c>
      <c r="L14" s="21" t="s">
        <v>652</v>
      </c>
    </row>
    <row r="15" spans="1:12" s="25" customFormat="1" ht="17.25" customHeight="1" x14ac:dyDescent="0.25">
      <c r="A15" s="18"/>
      <c r="B15" s="38" t="s">
        <v>279</v>
      </c>
      <c r="C15" s="38" t="s">
        <v>280</v>
      </c>
      <c r="D15" s="38" t="s">
        <v>156</v>
      </c>
      <c r="E15" s="21" t="s">
        <v>13</v>
      </c>
      <c r="F15" s="21" t="s">
        <v>672</v>
      </c>
      <c r="G15" s="23">
        <v>0</v>
      </c>
      <c r="H15" s="24">
        <f t="shared" si="2"/>
        <v>8</v>
      </c>
      <c r="I15" s="23">
        <v>100</v>
      </c>
      <c r="J15" s="37">
        <f t="shared" si="3"/>
        <v>0.08</v>
      </c>
      <c r="K15" s="21" t="s">
        <v>652</v>
      </c>
      <c r="L15" s="21" t="s">
        <v>652</v>
      </c>
    </row>
    <row r="16" spans="1:12" s="25" customFormat="1" ht="17.25" customHeight="1" x14ac:dyDescent="0.25">
      <c r="A16" s="18"/>
      <c r="B16" s="38" t="s">
        <v>284</v>
      </c>
      <c r="C16" s="38" t="s">
        <v>131</v>
      </c>
      <c r="D16" s="38" t="s">
        <v>136</v>
      </c>
      <c r="E16" s="21" t="s">
        <v>13</v>
      </c>
      <c r="F16" s="21" t="s">
        <v>612</v>
      </c>
      <c r="G16" s="23">
        <v>0</v>
      </c>
      <c r="H16" s="24">
        <f t="shared" si="2"/>
        <v>12</v>
      </c>
      <c r="I16" s="23">
        <v>100</v>
      </c>
      <c r="J16" s="37">
        <f t="shared" si="3"/>
        <v>0.12</v>
      </c>
      <c r="K16" s="21" t="s">
        <v>652</v>
      </c>
      <c r="L16" s="21" t="s">
        <v>652</v>
      </c>
    </row>
    <row r="17" spans="1:12" s="25" customFormat="1" ht="17.25" customHeight="1" x14ac:dyDescent="0.25">
      <c r="A17" s="18"/>
      <c r="B17" s="38" t="s">
        <v>285</v>
      </c>
      <c r="C17" s="38" t="s">
        <v>195</v>
      </c>
      <c r="D17" s="38" t="s">
        <v>147</v>
      </c>
      <c r="E17" s="21" t="s">
        <v>13</v>
      </c>
      <c r="F17" s="21" t="s">
        <v>662</v>
      </c>
      <c r="G17" s="23">
        <v>0</v>
      </c>
      <c r="H17" s="24">
        <f t="shared" si="2"/>
        <v>10</v>
      </c>
      <c r="I17" s="23">
        <v>100</v>
      </c>
      <c r="J17" s="37">
        <f t="shared" si="3"/>
        <v>0.1</v>
      </c>
      <c r="K17" s="21" t="s">
        <v>652</v>
      </c>
      <c r="L17" s="21" t="s">
        <v>652</v>
      </c>
    </row>
    <row r="18" spans="1:12" s="25" customFormat="1" ht="17.25" customHeight="1" x14ac:dyDescent="0.25">
      <c r="A18" s="18"/>
      <c r="B18" s="38" t="s">
        <v>286</v>
      </c>
      <c r="C18" s="38" t="s">
        <v>157</v>
      </c>
      <c r="D18" s="38" t="s">
        <v>145</v>
      </c>
      <c r="E18" s="21" t="s">
        <v>13</v>
      </c>
      <c r="F18" s="21" t="s">
        <v>659</v>
      </c>
      <c r="G18" s="23">
        <v>0</v>
      </c>
      <c r="H18" s="24">
        <f t="shared" si="2"/>
        <v>16</v>
      </c>
      <c r="I18" s="23">
        <v>100</v>
      </c>
      <c r="J18" s="37">
        <f t="shared" si="3"/>
        <v>0.16</v>
      </c>
      <c r="K18" s="21" t="s">
        <v>652</v>
      </c>
      <c r="L18" s="21" t="s">
        <v>652</v>
      </c>
    </row>
    <row r="19" spans="1:12" s="25" customFormat="1" ht="17.25" customHeight="1" x14ac:dyDescent="0.25">
      <c r="A19" s="18"/>
      <c r="B19" s="38" t="s">
        <v>287</v>
      </c>
      <c r="C19" s="38" t="s">
        <v>129</v>
      </c>
      <c r="D19" s="38" t="s">
        <v>156</v>
      </c>
      <c r="E19" s="21" t="s">
        <v>13</v>
      </c>
      <c r="F19" s="21" t="s">
        <v>618</v>
      </c>
      <c r="G19" s="23">
        <v>0</v>
      </c>
      <c r="H19" s="24">
        <f t="shared" si="2"/>
        <v>22</v>
      </c>
      <c r="I19" s="23">
        <v>100</v>
      </c>
      <c r="J19" s="37">
        <f t="shared" si="3"/>
        <v>0.22</v>
      </c>
      <c r="K19" s="21" t="s">
        <v>652</v>
      </c>
      <c r="L19" s="21" t="s">
        <v>652</v>
      </c>
    </row>
    <row r="20" spans="1:12" s="25" customFormat="1" ht="17.25" customHeight="1" x14ac:dyDescent="0.25">
      <c r="A20" s="18"/>
      <c r="B20" s="38" t="s">
        <v>288</v>
      </c>
      <c r="C20" s="38" t="s">
        <v>219</v>
      </c>
      <c r="D20" s="38" t="s">
        <v>147</v>
      </c>
      <c r="E20" s="21" t="s">
        <v>13</v>
      </c>
      <c r="F20" s="21" t="s">
        <v>658</v>
      </c>
      <c r="G20" s="23">
        <v>0</v>
      </c>
      <c r="H20" s="24">
        <f t="shared" si="2"/>
        <v>20</v>
      </c>
      <c r="I20" s="23">
        <v>100</v>
      </c>
      <c r="J20" s="37">
        <f t="shared" si="3"/>
        <v>0.2</v>
      </c>
      <c r="K20" s="21" t="s">
        <v>652</v>
      </c>
      <c r="L20" s="21" t="s">
        <v>652</v>
      </c>
    </row>
    <row r="21" spans="1:12" s="25" customFormat="1" ht="17.25" customHeight="1" x14ac:dyDescent="0.25">
      <c r="A21" s="39"/>
      <c r="B21" s="38" t="s">
        <v>289</v>
      </c>
      <c r="C21" s="38" t="s">
        <v>190</v>
      </c>
      <c r="D21" s="38" t="s">
        <v>180</v>
      </c>
      <c r="E21" s="21" t="s">
        <v>6</v>
      </c>
      <c r="F21" s="21" t="s">
        <v>654</v>
      </c>
      <c r="G21" s="23">
        <v>0</v>
      </c>
      <c r="H21" s="24">
        <f t="shared" si="2"/>
        <v>28</v>
      </c>
      <c r="I21" s="23">
        <v>100</v>
      </c>
      <c r="J21" s="37">
        <f t="shared" si="3"/>
        <v>0.28000000000000003</v>
      </c>
      <c r="K21" s="21" t="s">
        <v>652</v>
      </c>
      <c r="L21" s="21" t="s">
        <v>652</v>
      </c>
    </row>
    <row r="22" spans="1:12" s="25" customFormat="1" ht="17.25" customHeight="1" x14ac:dyDescent="0.25">
      <c r="A22" s="39"/>
      <c r="B22" s="38" t="s">
        <v>290</v>
      </c>
      <c r="C22" s="38" t="s">
        <v>257</v>
      </c>
      <c r="D22" s="38" t="s">
        <v>147</v>
      </c>
      <c r="E22" s="21" t="s">
        <v>13</v>
      </c>
      <c r="F22" s="21" t="s">
        <v>625</v>
      </c>
      <c r="G22" s="23">
        <v>0</v>
      </c>
      <c r="H22" s="24">
        <f t="shared" si="2"/>
        <v>18</v>
      </c>
      <c r="I22" s="23">
        <v>100</v>
      </c>
      <c r="J22" s="37">
        <f t="shared" si="3"/>
        <v>0.18</v>
      </c>
      <c r="K22" s="21" t="s">
        <v>652</v>
      </c>
      <c r="L22" s="21" t="s">
        <v>652</v>
      </c>
    </row>
    <row r="23" spans="1:12" s="25" customFormat="1" ht="17.25" customHeight="1" x14ac:dyDescent="0.25">
      <c r="A23" s="39"/>
      <c r="B23" s="38" t="s">
        <v>291</v>
      </c>
      <c r="C23" s="38" t="s">
        <v>131</v>
      </c>
      <c r="D23" s="38" t="s">
        <v>138</v>
      </c>
      <c r="E23" s="21" t="s">
        <v>13</v>
      </c>
      <c r="F23" s="21" t="s">
        <v>612</v>
      </c>
      <c r="G23" s="23">
        <v>0</v>
      </c>
      <c r="H23" s="24">
        <f t="shared" si="2"/>
        <v>12</v>
      </c>
      <c r="I23" s="23">
        <v>100</v>
      </c>
      <c r="J23" s="37">
        <f t="shared" si="3"/>
        <v>0.12</v>
      </c>
      <c r="K23" s="21" t="s">
        <v>652</v>
      </c>
      <c r="L23" s="21" t="s">
        <v>652</v>
      </c>
    </row>
    <row r="24" spans="1:12" s="25" customFormat="1" ht="17.25" customHeight="1" x14ac:dyDescent="0.25">
      <c r="A24" s="39"/>
      <c r="B24" s="38" t="s">
        <v>292</v>
      </c>
      <c r="C24" s="38" t="s">
        <v>226</v>
      </c>
      <c r="D24" s="38" t="s">
        <v>202</v>
      </c>
      <c r="E24" s="21" t="s">
        <v>13</v>
      </c>
      <c r="F24" s="21" t="s">
        <v>662</v>
      </c>
      <c r="G24" s="23">
        <v>0</v>
      </c>
      <c r="H24" s="24">
        <f t="shared" si="2"/>
        <v>10</v>
      </c>
      <c r="I24" s="23">
        <v>100</v>
      </c>
      <c r="J24" s="37">
        <f t="shared" si="3"/>
        <v>0.1</v>
      </c>
      <c r="K24" s="21" t="s">
        <v>652</v>
      </c>
      <c r="L24" s="21" t="s">
        <v>652</v>
      </c>
    </row>
    <row r="25" spans="1:12" s="25" customFormat="1" ht="17.25" customHeight="1" x14ac:dyDescent="0.25">
      <c r="A25" s="39"/>
      <c r="B25" s="38" t="s">
        <v>293</v>
      </c>
      <c r="C25" s="38" t="s">
        <v>217</v>
      </c>
      <c r="D25" s="38" t="s">
        <v>147</v>
      </c>
      <c r="E25" s="21" t="s">
        <v>13</v>
      </c>
      <c r="F25" s="21" t="s">
        <v>659</v>
      </c>
      <c r="G25" s="23">
        <v>0</v>
      </c>
      <c r="H25" s="24">
        <f t="shared" si="2"/>
        <v>16</v>
      </c>
      <c r="I25" s="23">
        <v>100</v>
      </c>
      <c r="J25" s="37">
        <f t="shared" si="3"/>
        <v>0.16</v>
      </c>
      <c r="K25" s="21" t="s">
        <v>652</v>
      </c>
      <c r="L25" s="21" t="s">
        <v>652</v>
      </c>
    </row>
    <row r="26" spans="1:12" s="25" customFormat="1" ht="17.25" customHeight="1" x14ac:dyDescent="0.25">
      <c r="A26" s="39"/>
      <c r="B26" s="38" t="s">
        <v>294</v>
      </c>
      <c r="C26" s="38" t="s">
        <v>208</v>
      </c>
      <c r="D26" s="38" t="s">
        <v>180</v>
      </c>
      <c r="E26" s="21" t="s">
        <v>6</v>
      </c>
      <c r="F26" s="21" t="s">
        <v>654</v>
      </c>
      <c r="G26" s="23">
        <v>0</v>
      </c>
      <c r="H26" s="24">
        <f t="shared" si="2"/>
        <v>28</v>
      </c>
      <c r="I26" s="23">
        <v>100</v>
      </c>
      <c r="J26" s="37">
        <f t="shared" si="3"/>
        <v>0.28000000000000003</v>
      </c>
      <c r="K26" s="21" t="s">
        <v>652</v>
      </c>
      <c r="L26" s="21" t="s">
        <v>652</v>
      </c>
    </row>
    <row r="27" spans="1:12" s="25" customFormat="1" ht="17.25" customHeight="1" x14ac:dyDescent="0.25">
      <c r="A27" s="39"/>
      <c r="B27" s="38" t="s">
        <v>295</v>
      </c>
      <c r="C27" s="38" t="s">
        <v>239</v>
      </c>
      <c r="D27" s="38" t="s">
        <v>153</v>
      </c>
      <c r="E27" s="21" t="s">
        <v>13</v>
      </c>
      <c r="F27" s="21" t="s">
        <v>659</v>
      </c>
      <c r="G27" s="23">
        <v>0</v>
      </c>
      <c r="H27" s="24">
        <f t="shared" si="2"/>
        <v>16</v>
      </c>
      <c r="I27" s="23">
        <v>100</v>
      </c>
      <c r="J27" s="37">
        <f t="shared" si="3"/>
        <v>0.16</v>
      </c>
      <c r="K27" s="21" t="s">
        <v>652</v>
      </c>
      <c r="L27" s="21" t="s">
        <v>652</v>
      </c>
    </row>
    <row r="28" spans="1:12" s="25" customFormat="1" ht="17.25" customHeight="1" x14ac:dyDescent="0.25">
      <c r="A28" s="39"/>
      <c r="B28" s="38" t="s">
        <v>296</v>
      </c>
      <c r="C28" s="38" t="s">
        <v>197</v>
      </c>
      <c r="D28" s="38" t="s">
        <v>248</v>
      </c>
      <c r="E28" s="21" t="s">
        <v>13</v>
      </c>
      <c r="F28" s="21" t="s">
        <v>625</v>
      </c>
      <c r="G28" s="23">
        <v>0</v>
      </c>
      <c r="H28" s="24">
        <f t="shared" si="2"/>
        <v>18</v>
      </c>
      <c r="I28" s="23">
        <v>100</v>
      </c>
      <c r="J28" s="37">
        <f t="shared" si="3"/>
        <v>0.18</v>
      </c>
      <c r="K28" s="21" t="s">
        <v>652</v>
      </c>
      <c r="L28" s="21" t="s">
        <v>652</v>
      </c>
    </row>
    <row r="29" spans="1:12" s="25" customFormat="1" ht="17.25" customHeight="1" x14ac:dyDescent="0.25">
      <c r="A29" s="39"/>
      <c r="B29" s="38" t="s">
        <v>297</v>
      </c>
      <c r="C29" s="38" t="s">
        <v>133</v>
      </c>
      <c r="D29" s="38" t="s">
        <v>160</v>
      </c>
      <c r="E29" s="21" t="s">
        <v>13</v>
      </c>
      <c r="F29" s="21" t="s">
        <v>612</v>
      </c>
      <c r="G29" s="23">
        <v>0</v>
      </c>
      <c r="H29" s="24">
        <f t="shared" si="2"/>
        <v>12</v>
      </c>
      <c r="I29" s="23">
        <v>100</v>
      </c>
      <c r="J29" s="37">
        <f t="shared" si="3"/>
        <v>0.12</v>
      </c>
      <c r="K29" s="21" t="s">
        <v>652</v>
      </c>
      <c r="L29" s="21" t="s">
        <v>652</v>
      </c>
    </row>
    <row r="30" spans="1:12" s="25" customFormat="1" ht="17.25" customHeight="1" x14ac:dyDescent="0.25">
      <c r="A30" s="39"/>
      <c r="B30" s="38" t="s">
        <v>298</v>
      </c>
      <c r="C30" s="38" t="s">
        <v>299</v>
      </c>
      <c r="D30" s="38" t="s">
        <v>136</v>
      </c>
      <c r="E30" s="21" t="s">
        <v>6</v>
      </c>
      <c r="F30" s="21" t="s">
        <v>654</v>
      </c>
      <c r="G30" s="23">
        <v>0</v>
      </c>
      <c r="H30" s="24">
        <f t="shared" si="2"/>
        <v>28</v>
      </c>
      <c r="I30" s="23">
        <v>100</v>
      </c>
      <c r="J30" s="37">
        <f t="shared" si="3"/>
        <v>0.28000000000000003</v>
      </c>
      <c r="K30" s="21" t="s">
        <v>652</v>
      </c>
      <c r="L30" s="21" t="s">
        <v>652</v>
      </c>
    </row>
    <row r="31" spans="1:12" s="25" customFormat="1" ht="17.25" customHeight="1" x14ac:dyDescent="0.25">
      <c r="A31" s="39"/>
      <c r="B31" s="38" t="s">
        <v>265</v>
      </c>
      <c r="C31" s="38" t="s">
        <v>300</v>
      </c>
      <c r="D31" s="38" t="s">
        <v>248</v>
      </c>
      <c r="E31" s="21" t="s">
        <v>13</v>
      </c>
      <c r="F31" s="21" t="s">
        <v>612</v>
      </c>
      <c r="G31" s="23">
        <v>0</v>
      </c>
      <c r="H31" s="24">
        <f t="shared" si="2"/>
        <v>12</v>
      </c>
      <c r="I31" s="23">
        <v>100</v>
      </c>
      <c r="J31" s="37">
        <f t="shared" si="3"/>
        <v>0.12</v>
      </c>
      <c r="K31" s="21" t="s">
        <v>652</v>
      </c>
      <c r="L31" s="21" t="s">
        <v>652</v>
      </c>
    </row>
    <row r="32" spans="1:12" s="25" customFormat="1" ht="17.25" customHeight="1" x14ac:dyDescent="0.25">
      <c r="A32" s="39"/>
      <c r="B32" s="38" t="s">
        <v>301</v>
      </c>
      <c r="C32" s="38" t="s">
        <v>162</v>
      </c>
      <c r="D32" s="38" t="s">
        <v>211</v>
      </c>
      <c r="E32" s="21" t="s">
        <v>13</v>
      </c>
      <c r="F32" s="21" t="s">
        <v>675</v>
      </c>
      <c r="G32" s="23">
        <v>0</v>
      </c>
      <c r="H32" s="24">
        <f t="shared" si="2"/>
        <v>26</v>
      </c>
      <c r="I32" s="23">
        <v>100</v>
      </c>
      <c r="J32" s="37">
        <f t="shared" si="3"/>
        <v>0.26</v>
      </c>
      <c r="K32" s="21" t="s">
        <v>652</v>
      </c>
      <c r="L32" s="21" t="s">
        <v>652</v>
      </c>
    </row>
    <row r="33" spans="1:12" s="25" customFormat="1" ht="17.25" customHeight="1" x14ac:dyDescent="0.25">
      <c r="A33" s="39"/>
      <c r="B33" s="38" t="s">
        <v>302</v>
      </c>
      <c r="C33" s="38" t="s">
        <v>272</v>
      </c>
      <c r="D33" s="38" t="s">
        <v>177</v>
      </c>
      <c r="E33" s="21" t="s">
        <v>13</v>
      </c>
      <c r="F33" s="21" t="s">
        <v>612</v>
      </c>
      <c r="G33" s="23">
        <v>0</v>
      </c>
      <c r="H33" s="24">
        <f t="shared" ref="H33:H49" si="4">F33+G33</f>
        <v>12</v>
      </c>
      <c r="I33" s="23">
        <v>100</v>
      </c>
      <c r="J33" s="37">
        <f t="shared" ref="J33:J49" si="5">H33/I33</f>
        <v>0.12</v>
      </c>
      <c r="K33" s="21" t="s">
        <v>652</v>
      </c>
      <c r="L33" s="21" t="s">
        <v>652</v>
      </c>
    </row>
    <row r="34" spans="1:12" s="25" customFormat="1" ht="17.25" customHeight="1" x14ac:dyDescent="0.25">
      <c r="A34" s="39"/>
      <c r="B34" s="38" t="s">
        <v>303</v>
      </c>
      <c r="C34" s="38" t="s">
        <v>304</v>
      </c>
      <c r="D34" s="38" t="s">
        <v>305</v>
      </c>
      <c r="E34" s="21" t="s">
        <v>13</v>
      </c>
      <c r="F34" s="21" t="s">
        <v>678</v>
      </c>
      <c r="G34" s="23">
        <v>0</v>
      </c>
      <c r="H34" s="24">
        <f t="shared" si="4"/>
        <v>19</v>
      </c>
      <c r="I34" s="23">
        <v>100</v>
      </c>
      <c r="J34" s="37">
        <f t="shared" si="5"/>
        <v>0.19</v>
      </c>
      <c r="K34" s="21" t="s">
        <v>652</v>
      </c>
      <c r="L34" s="21" t="s">
        <v>652</v>
      </c>
    </row>
    <row r="35" spans="1:12" s="25" customFormat="1" ht="17.25" customHeight="1" x14ac:dyDescent="0.25">
      <c r="A35" s="39"/>
      <c r="B35" s="38" t="s">
        <v>306</v>
      </c>
      <c r="C35" s="38" t="s">
        <v>224</v>
      </c>
      <c r="D35" s="38" t="s">
        <v>225</v>
      </c>
      <c r="E35" s="21" t="s">
        <v>13</v>
      </c>
      <c r="F35" s="21" t="s">
        <v>677</v>
      </c>
      <c r="G35" s="23">
        <v>0</v>
      </c>
      <c r="H35" s="24">
        <f t="shared" si="4"/>
        <v>24</v>
      </c>
      <c r="I35" s="23">
        <v>100</v>
      </c>
      <c r="J35" s="37">
        <f t="shared" si="5"/>
        <v>0.24</v>
      </c>
      <c r="K35" s="21" t="s">
        <v>652</v>
      </c>
      <c r="L35" s="21" t="s">
        <v>652</v>
      </c>
    </row>
    <row r="36" spans="1:12" s="25" customFormat="1" ht="17.25" customHeight="1" x14ac:dyDescent="0.25">
      <c r="A36" s="19"/>
      <c r="B36" s="38" t="s">
        <v>307</v>
      </c>
      <c r="C36" s="38" t="s">
        <v>127</v>
      </c>
      <c r="D36" s="38" t="s">
        <v>147</v>
      </c>
      <c r="E36" s="21" t="s">
        <v>13</v>
      </c>
      <c r="F36" s="23">
        <v>20</v>
      </c>
      <c r="G36" s="23">
        <v>0</v>
      </c>
      <c r="H36" s="24">
        <f t="shared" si="4"/>
        <v>20</v>
      </c>
      <c r="I36" s="23">
        <v>100</v>
      </c>
      <c r="J36" s="37">
        <f t="shared" si="5"/>
        <v>0.2</v>
      </c>
      <c r="K36" s="21" t="s">
        <v>652</v>
      </c>
      <c r="L36" s="21" t="s">
        <v>652</v>
      </c>
    </row>
    <row r="37" spans="1:12" s="25" customFormat="1" ht="17.25" customHeight="1" x14ac:dyDescent="0.25">
      <c r="A37" s="19"/>
      <c r="B37" s="38" t="s">
        <v>308</v>
      </c>
      <c r="C37" s="38" t="s">
        <v>283</v>
      </c>
      <c r="D37" s="38" t="s">
        <v>184</v>
      </c>
      <c r="E37" s="21" t="s">
        <v>13</v>
      </c>
      <c r="F37" s="23">
        <v>10</v>
      </c>
      <c r="G37" s="23">
        <v>0</v>
      </c>
      <c r="H37" s="24">
        <f t="shared" si="4"/>
        <v>10</v>
      </c>
      <c r="I37" s="23">
        <v>100</v>
      </c>
      <c r="J37" s="37">
        <f t="shared" si="5"/>
        <v>0.1</v>
      </c>
      <c r="K37" s="21" t="s">
        <v>652</v>
      </c>
      <c r="L37" s="21" t="s">
        <v>652</v>
      </c>
    </row>
    <row r="38" spans="1:12" s="25" customFormat="1" ht="15.75" x14ac:dyDescent="0.25">
      <c r="A38" s="19"/>
      <c r="B38" s="38" t="s">
        <v>309</v>
      </c>
      <c r="C38" s="38" t="s">
        <v>310</v>
      </c>
      <c r="D38" s="38" t="s">
        <v>234</v>
      </c>
      <c r="E38" s="21" t="s">
        <v>5</v>
      </c>
      <c r="F38" s="23">
        <v>30</v>
      </c>
      <c r="G38" s="23">
        <v>0</v>
      </c>
      <c r="H38" s="24" t="s">
        <v>669</v>
      </c>
      <c r="I38" s="23">
        <v>100</v>
      </c>
      <c r="J38" s="37">
        <f t="shared" si="5"/>
        <v>0.3</v>
      </c>
      <c r="K38" s="21" t="s">
        <v>652</v>
      </c>
      <c r="L38" s="21" t="s">
        <v>652</v>
      </c>
    </row>
    <row r="39" spans="1:12" ht="15.75" x14ac:dyDescent="0.25">
      <c r="A39" s="40"/>
      <c r="B39" s="38" t="s">
        <v>267</v>
      </c>
      <c r="C39" s="38" t="s">
        <v>310</v>
      </c>
      <c r="D39" s="38" t="s">
        <v>154</v>
      </c>
      <c r="E39" s="21" t="s">
        <v>13</v>
      </c>
      <c r="F39" s="42">
        <v>18</v>
      </c>
      <c r="G39" s="23">
        <v>0</v>
      </c>
      <c r="H39" s="24">
        <f t="shared" si="4"/>
        <v>18</v>
      </c>
      <c r="I39" s="23">
        <v>100</v>
      </c>
      <c r="J39" s="37">
        <f t="shared" si="5"/>
        <v>0.18</v>
      </c>
      <c r="K39" s="21" t="s">
        <v>652</v>
      </c>
      <c r="L39" s="21" t="s">
        <v>652</v>
      </c>
    </row>
    <row r="40" spans="1:12" ht="15.75" x14ac:dyDescent="0.25">
      <c r="A40" s="40"/>
      <c r="B40" s="38" t="s">
        <v>312</v>
      </c>
      <c r="C40" s="38" t="s">
        <v>217</v>
      </c>
      <c r="D40" s="38" t="s">
        <v>138</v>
      </c>
      <c r="E40" s="21" t="s">
        <v>13</v>
      </c>
      <c r="F40" s="42">
        <v>18</v>
      </c>
      <c r="G40" s="23">
        <v>0</v>
      </c>
      <c r="H40" s="24">
        <f t="shared" si="4"/>
        <v>18</v>
      </c>
      <c r="I40" s="23">
        <v>100</v>
      </c>
      <c r="J40" s="37">
        <f t="shared" si="5"/>
        <v>0.18</v>
      </c>
      <c r="K40" s="21" t="s">
        <v>652</v>
      </c>
      <c r="L40" s="21" t="s">
        <v>652</v>
      </c>
    </row>
    <row r="41" spans="1:12" ht="15.75" x14ac:dyDescent="0.25">
      <c r="A41" s="40"/>
      <c r="B41" s="38" t="s">
        <v>313</v>
      </c>
      <c r="C41" s="38" t="s">
        <v>216</v>
      </c>
      <c r="D41" s="38" t="s">
        <v>136</v>
      </c>
      <c r="E41" s="21" t="s">
        <v>13</v>
      </c>
      <c r="F41" s="42">
        <v>10</v>
      </c>
      <c r="G41" s="23">
        <v>0</v>
      </c>
      <c r="H41" s="24">
        <f t="shared" si="4"/>
        <v>10</v>
      </c>
      <c r="I41" s="23">
        <v>100</v>
      </c>
      <c r="J41" s="37">
        <f t="shared" si="5"/>
        <v>0.1</v>
      </c>
      <c r="K41" s="21" t="s">
        <v>652</v>
      </c>
      <c r="L41" s="21" t="s">
        <v>652</v>
      </c>
    </row>
    <row r="42" spans="1:12" ht="15.75" x14ac:dyDescent="0.25">
      <c r="A42" s="40"/>
      <c r="B42" s="38" t="s">
        <v>173</v>
      </c>
      <c r="C42" s="38" t="s">
        <v>118</v>
      </c>
      <c r="D42" s="38" t="s">
        <v>160</v>
      </c>
      <c r="E42" s="21" t="s">
        <v>13</v>
      </c>
      <c r="F42" s="42">
        <v>16</v>
      </c>
      <c r="G42" s="23">
        <v>0</v>
      </c>
      <c r="H42" s="24">
        <f t="shared" si="4"/>
        <v>16</v>
      </c>
      <c r="I42" s="23">
        <v>100</v>
      </c>
      <c r="J42" s="37">
        <f t="shared" si="5"/>
        <v>0.16</v>
      </c>
      <c r="K42" s="21" t="s">
        <v>652</v>
      </c>
      <c r="L42" s="21" t="s">
        <v>652</v>
      </c>
    </row>
    <row r="43" spans="1:12" ht="15.75" x14ac:dyDescent="0.25">
      <c r="A43" s="40"/>
      <c r="B43" s="38" t="s">
        <v>314</v>
      </c>
      <c r="C43" s="38" t="s">
        <v>168</v>
      </c>
      <c r="D43" s="38" t="s">
        <v>242</v>
      </c>
      <c r="E43" s="21" t="s">
        <v>13</v>
      </c>
      <c r="F43" s="42">
        <v>6</v>
      </c>
      <c r="G43" s="23">
        <v>0</v>
      </c>
      <c r="H43" s="24">
        <f t="shared" si="4"/>
        <v>6</v>
      </c>
      <c r="I43" s="23">
        <v>100</v>
      </c>
      <c r="J43" s="37">
        <f t="shared" si="5"/>
        <v>0.06</v>
      </c>
      <c r="K43" s="21" t="s">
        <v>652</v>
      </c>
      <c r="L43" s="21" t="s">
        <v>652</v>
      </c>
    </row>
    <row r="44" spans="1:12" ht="15.75" x14ac:dyDescent="0.25">
      <c r="A44" s="40"/>
      <c r="B44" s="38" t="s">
        <v>315</v>
      </c>
      <c r="C44" s="38" t="s">
        <v>245</v>
      </c>
      <c r="D44" s="38" t="s">
        <v>150</v>
      </c>
      <c r="E44" s="21" t="s">
        <v>13</v>
      </c>
      <c r="F44" s="42">
        <v>8</v>
      </c>
      <c r="G44" s="23">
        <v>0</v>
      </c>
      <c r="H44" s="24">
        <f t="shared" si="4"/>
        <v>8</v>
      </c>
      <c r="I44" s="23">
        <v>100</v>
      </c>
      <c r="J44" s="37">
        <f t="shared" si="5"/>
        <v>0.08</v>
      </c>
      <c r="K44" s="21" t="s">
        <v>652</v>
      </c>
      <c r="L44" s="21" t="s">
        <v>652</v>
      </c>
    </row>
    <row r="45" spans="1:12" ht="15.75" x14ac:dyDescent="0.25">
      <c r="A45" s="40"/>
      <c r="B45" s="38" t="s">
        <v>316</v>
      </c>
      <c r="C45" s="38" t="s">
        <v>131</v>
      </c>
      <c r="D45" s="38" t="s">
        <v>138</v>
      </c>
      <c r="E45" s="21" t="s">
        <v>13</v>
      </c>
      <c r="F45" s="42">
        <v>10</v>
      </c>
      <c r="G45" s="23">
        <v>0</v>
      </c>
      <c r="H45" s="24">
        <f t="shared" si="4"/>
        <v>10</v>
      </c>
      <c r="I45" s="23">
        <v>100</v>
      </c>
      <c r="J45" s="37">
        <f t="shared" si="5"/>
        <v>0.1</v>
      </c>
      <c r="K45" s="21" t="s">
        <v>652</v>
      </c>
      <c r="L45" s="21" t="s">
        <v>652</v>
      </c>
    </row>
    <row r="46" spans="1:12" ht="15.75" x14ac:dyDescent="0.25">
      <c r="A46" s="40"/>
      <c r="B46" s="38" t="s">
        <v>318</v>
      </c>
      <c r="C46" s="38" t="s">
        <v>121</v>
      </c>
      <c r="D46" s="38" t="s">
        <v>319</v>
      </c>
      <c r="E46" s="21" t="s">
        <v>13</v>
      </c>
      <c r="F46" s="42">
        <v>20</v>
      </c>
      <c r="G46" s="23">
        <v>0</v>
      </c>
      <c r="H46" s="24">
        <f t="shared" si="4"/>
        <v>20</v>
      </c>
      <c r="I46" s="23">
        <v>100</v>
      </c>
      <c r="J46" s="37">
        <f t="shared" si="5"/>
        <v>0.2</v>
      </c>
      <c r="K46" s="21" t="s">
        <v>652</v>
      </c>
      <c r="L46" s="21" t="s">
        <v>652</v>
      </c>
    </row>
    <row r="47" spans="1:12" ht="15.75" x14ac:dyDescent="0.25">
      <c r="A47" s="40"/>
      <c r="B47" s="38" t="s">
        <v>320</v>
      </c>
      <c r="C47" s="38" t="s">
        <v>249</v>
      </c>
      <c r="D47" s="38" t="s">
        <v>234</v>
      </c>
      <c r="E47" s="21" t="s">
        <v>13</v>
      </c>
      <c r="F47" s="42">
        <v>20</v>
      </c>
      <c r="G47" s="23">
        <v>0</v>
      </c>
      <c r="H47" s="24">
        <f t="shared" si="4"/>
        <v>20</v>
      </c>
      <c r="I47" s="23">
        <v>100</v>
      </c>
      <c r="J47" s="37">
        <f t="shared" si="5"/>
        <v>0.2</v>
      </c>
      <c r="K47" s="21" t="s">
        <v>652</v>
      </c>
      <c r="L47" s="21" t="s">
        <v>652</v>
      </c>
    </row>
    <row r="48" spans="1:12" ht="15.75" x14ac:dyDescent="0.25">
      <c r="A48" s="40"/>
      <c r="B48" s="38" t="s">
        <v>321</v>
      </c>
      <c r="C48" s="38" t="s">
        <v>158</v>
      </c>
      <c r="D48" s="38" t="s">
        <v>234</v>
      </c>
      <c r="E48" s="21" t="s">
        <v>13</v>
      </c>
      <c r="F48" s="42">
        <v>12</v>
      </c>
      <c r="G48" s="23">
        <v>0</v>
      </c>
      <c r="H48" s="24">
        <f t="shared" si="4"/>
        <v>12</v>
      </c>
      <c r="I48" s="23">
        <v>100</v>
      </c>
      <c r="J48" s="37">
        <f t="shared" si="5"/>
        <v>0.12</v>
      </c>
      <c r="K48" s="21" t="s">
        <v>652</v>
      </c>
      <c r="L48" s="21" t="s">
        <v>652</v>
      </c>
    </row>
    <row r="49" spans="1:12" ht="15.75" x14ac:dyDescent="0.25">
      <c r="A49" s="40"/>
      <c r="B49" s="38" t="s">
        <v>322</v>
      </c>
      <c r="C49" s="38" t="s">
        <v>323</v>
      </c>
      <c r="D49" s="38" t="s">
        <v>319</v>
      </c>
      <c r="E49" s="21" t="s">
        <v>13</v>
      </c>
      <c r="F49" s="42">
        <v>26</v>
      </c>
      <c r="G49" s="23">
        <v>0</v>
      </c>
      <c r="H49" s="24">
        <f t="shared" si="4"/>
        <v>26</v>
      </c>
      <c r="I49" s="23">
        <v>100</v>
      </c>
      <c r="J49" s="37">
        <f t="shared" si="5"/>
        <v>0.26</v>
      </c>
      <c r="K49" s="21" t="s">
        <v>652</v>
      </c>
      <c r="L49" s="21" t="s">
        <v>652</v>
      </c>
    </row>
  </sheetData>
  <sheetProtection formatCells="0" formatColumns="0" formatRows="0" sort="0"/>
  <autoFilter ref="B6:J49"/>
  <sortState ref="A7:U22">
    <sortCondition descending="1" ref="H7:H22"/>
  </sortState>
  <mergeCells count="1">
    <mergeCell ref="A2:J3"/>
  </mergeCells>
  <dataValidations count="1">
    <dataValidation type="list" allowBlank="1" showInputMessage="1" showErrorMessage="1" sqref="E7:E49">
      <formula1>type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showGridLines="0" zoomScale="90" zoomScaleNormal="90" workbookViewId="0">
      <pane ySplit="6" topLeftCell="A38" activePane="bottomLeft" state="frozen"/>
      <selection pane="bottomLeft" activeCell="N48" sqref="N48"/>
    </sheetView>
  </sheetViews>
  <sheetFormatPr defaultColWidth="9.140625"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16" customWidth="1"/>
    <col min="11" max="11" width="33.42578125" style="17" customWidth="1"/>
    <col min="12" max="12" width="31.85546875" style="13" customWidth="1"/>
    <col min="13" max="16384" width="9.140625" style="13"/>
  </cols>
  <sheetData>
    <row r="1" spans="1:12" s="10" customFormat="1" ht="50.25" customHeight="1" x14ac:dyDescent="0.2">
      <c r="A1" s="13"/>
      <c r="B1" s="14"/>
      <c r="C1" s="14"/>
      <c r="D1" s="14"/>
      <c r="E1" s="14"/>
      <c r="F1" s="14"/>
      <c r="G1" s="15"/>
      <c r="H1" s="16"/>
      <c r="I1" s="31"/>
      <c r="J1" s="31"/>
      <c r="K1" s="31" t="s">
        <v>108</v>
      </c>
    </row>
    <row r="2" spans="1:12" s="10" customFormat="1" ht="16.5" customHeight="1" x14ac:dyDescent="0.2">
      <c r="A2" s="48" t="s">
        <v>106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10" customFormat="1" ht="16.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10" customFormat="1" ht="16.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10" customFormat="1" x14ac:dyDescent="0.2">
      <c r="C5" s="11"/>
      <c r="D5" s="11"/>
      <c r="E5" s="11"/>
      <c r="F5" s="11"/>
      <c r="G5" s="11"/>
      <c r="H5" s="11"/>
      <c r="I5" s="11"/>
      <c r="J5" s="11"/>
      <c r="K5" s="11"/>
    </row>
    <row r="6" spans="1:12" s="12" customFormat="1" ht="51" customHeight="1" x14ac:dyDescent="0.2">
      <c r="A6" s="34"/>
      <c r="B6" s="34" t="s">
        <v>0</v>
      </c>
      <c r="C6" s="34" t="s">
        <v>1</v>
      </c>
      <c r="D6" s="34" t="s">
        <v>2</v>
      </c>
      <c r="E6" s="34" t="s">
        <v>3</v>
      </c>
      <c r="F6" s="34" t="s">
        <v>98</v>
      </c>
      <c r="G6" s="34" t="s">
        <v>102</v>
      </c>
      <c r="H6" s="34" t="s">
        <v>103</v>
      </c>
      <c r="I6" s="35" t="s">
        <v>104</v>
      </c>
      <c r="J6" s="34" t="s">
        <v>105</v>
      </c>
      <c r="K6" s="36" t="s">
        <v>99</v>
      </c>
      <c r="L6" s="36" t="s">
        <v>99</v>
      </c>
    </row>
    <row r="7" spans="1:12" s="25" customFormat="1" ht="17.25" customHeight="1" x14ac:dyDescent="0.25">
      <c r="A7" s="18"/>
      <c r="B7" s="38" t="s">
        <v>325</v>
      </c>
      <c r="C7" s="38" t="s">
        <v>257</v>
      </c>
      <c r="D7" s="38" t="s">
        <v>147</v>
      </c>
      <c r="E7" s="21" t="s">
        <v>5</v>
      </c>
      <c r="F7" s="21" t="s">
        <v>673</v>
      </c>
      <c r="G7" s="23">
        <v>75</v>
      </c>
      <c r="H7" s="24" t="s">
        <v>688</v>
      </c>
      <c r="I7" s="23">
        <v>200</v>
      </c>
      <c r="J7" s="37">
        <f t="shared" ref="J7:J12" si="0">H7/I7</f>
        <v>0.745</v>
      </c>
      <c r="K7" s="21" t="s">
        <v>652</v>
      </c>
      <c r="L7" s="21" t="s">
        <v>652</v>
      </c>
    </row>
    <row r="8" spans="1:12" s="25" customFormat="1" ht="17.25" customHeight="1" x14ac:dyDescent="0.25">
      <c r="A8" s="18"/>
      <c r="B8" s="38" t="s">
        <v>326</v>
      </c>
      <c r="C8" s="38" t="s">
        <v>127</v>
      </c>
      <c r="D8" s="38" t="s">
        <v>138</v>
      </c>
      <c r="E8" s="21" t="s">
        <v>13</v>
      </c>
      <c r="F8" s="21" t="s">
        <v>674</v>
      </c>
      <c r="G8" s="23">
        <v>25</v>
      </c>
      <c r="H8" s="24">
        <f t="shared" ref="H8:H12" si="1">F8+G8</f>
        <v>91</v>
      </c>
      <c r="I8" s="23">
        <v>200</v>
      </c>
      <c r="J8" s="37">
        <f t="shared" si="0"/>
        <v>0.45500000000000002</v>
      </c>
      <c r="K8" s="21" t="s">
        <v>652</v>
      </c>
      <c r="L8" s="21" t="s">
        <v>652</v>
      </c>
    </row>
    <row r="9" spans="1:12" s="25" customFormat="1" ht="17.25" customHeight="1" x14ac:dyDescent="0.25">
      <c r="A9" s="18"/>
      <c r="B9" s="38" t="s">
        <v>327</v>
      </c>
      <c r="C9" s="38" t="s">
        <v>328</v>
      </c>
      <c r="D9" s="38" t="s">
        <v>205</v>
      </c>
      <c r="E9" s="21" t="s">
        <v>13</v>
      </c>
      <c r="F9" s="21" t="s">
        <v>623</v>
      </c>
      <c r="G9" s="23">
        <v>20</v>
      </c>
      <c r="H9" s="24">
        <f t="shared" si="1"/>
        <v>90</v>
      </c>
      <c r="I9" s="23">
        <v>200</v>
      </c>
      <c r="J9" s="37">
        <f t="shared" si="0"/>
        <v>0.45</v>
      </c>
      <c r="K9" s="21" t="s">
        <v>652</v>
      </c>
      <c r="L9" s="21" t="s">
        <v>652</v>
      </c>
    </row>
    <row r="10" spans="1:12" s="25" customFormat="1" ht="17.25" customHeight="1" x14ac:dyDescent="0.25">
      <c r="A10" s="18"/>
      <c r="B10" s="38" t="s">
        <v>329</v>
      </c>
      <c r="C10" s="38" t="s">
        <v>118</v>
      </c>
      <c r="D10" s="38" t="s">
        <v>156</v>
      </c>
      <c r="E10" s="21" t="s">
        <v>13</v>
      </c>
      <c r="F10" s="21" t="s">
        <v>654</v>
      </c>
      <c r="G10" s="23">
        <v>10</v>
      </c>
      <c r="H10" s="24">
        <f t="shared" si="1"/>
        <v>38</v>
      </c>
      <c r="I10" s="23">
        <v>200</v>
      </c>
      <c r="J10" s="37">
        <f t="shared" si="0"/>
        <v>0.19</v>
      </c>
      <c r="K10" s="21" t="s">
        <v>652</v>
      </c>
      <c r="L10" s="21" t="s">
        <v>652</v>
      </c>
    </row>
    <row r="11" spans="1:12" s="25" customFormat="1" ht="17.25" customHeight="1" x14ac:dyDescent="0.25">
      <c r="A11" s="18"/>
      <c r="B11" s="38" t="s">
        <v>311</v>
      </c>
      <c r="C11" s="38" t="s">
        <v>118</v>
      </c>
      <c r="D11" s="38" t="s">
        <v>150</v>
      </c>
      <c r="E11" s="21" t="s">
        <v>6</v>
      </c>
      <c r="F11" s="21" t="s">
        <v>621</v>
      </c>
      <c r="G11" s="23">
        <v>65</v>
      </c>
      <c r="H11" s="24" t="s">
        <v>689</v>
      </c>
      <c r="I11" s="23">
        <v>200</v>
      </c>
      <c r="J11" s="37">
        <f t="shared" si="0"/>
        <v>0.66500000000000004</v>
      </c>
      <c r="K11" s="21" t="s">
        <v>652</v>
      </c>
      <c r="L11" s="21" t="s">
        <v>652</v>
      </c>
    </row>
    <row r="12" spans="1:12" s="25" customFormat="1" ht="17.25" customHeight="1" x14ac:dyDescent="0.25">
      <c r="A12" s="18"/>
      <c r="B12" s="38" t="s">
        <v>330</v>
      </c>
      <c r="C12" s="38" t="s">
        <v>132</v>
      </c>
      <c r="D12" s="38" t="s">
        <v>174</v>
      </c>
      <c r="E12" s="21" t="s">
        <v>13</v>
      </c>
      <c r="F12" s="21" t="s">
        <v>620</v>
      </c>
      <c r="G12" s="23">
        <v>10</v>
      </c>
      <c r="H12" s="24">
        <f t="shared" si="1"/>
        <v>56</v>
      </c>
      <c r="I12" s="23">
        <v>200</v>
      </c>
      <c r="J12" s="37">
        <f t="shared" si="0"/>
        <v>0.28000000000000003</v>
      </c>
      <c r="K12" s="21" t="s">
        <v>652</v>
      </c>
      <c r="L12" s="21" t="s">
        <v>652</v>
      </c>
    </row>
    <row r="13" spans="1:12" s="25" customFormat="1" ht="17.25" customHeight="1" x14ac:dyDescent="0.25">
      <c r="A13" s="18"/>
      <c r="B13" s="38" t="s">
        <v>331</v>
      </c>
      <c r="C13" s="38" t="s">
        <v>126</v>
      </c>
      <c r="D13" s="38" t="s">
        <v>143</v>
      </c>
      <c r="E13" s="21" t="s">
        <v>13</v>
      </c>
      <c r="F13" s="21" t="s">
        <v>612</v>
      </c>
      <c r="G13" s="23">
        <v>0</v>
      </c>
      <c r="H13" s="24">
        <f t="shared" ref="H13:H32" si="2">F13+G13</f>
        <v>12</v>
      </c>
      <c r="I13" s="23">
        <v>200</v>
      </c>
      <c r="J13" s="37">
        <f t="shared" ref="J13:J32" si="3">H13/I13</f>
        <v>0.06</v>
      </c>
      <c r="K13" s="21" t="s">
        <v>652</v>
      </c>
      <c r="L13" s="21" t="s">
        <v>652</v>
      </c>
    </row>
    <row r="14" spans="1:12" s="25" customFormat="1" ht="17.25" customHeight="1" x14ac:dyDescent="0.25">
      <c r="A14" s="18"/>
      <c r="B14" s="38" t="s">
        <v>332</v>
      </c>
      <c r="C14" s="38" t="s">
        <v>200</v>
      </c>
      <c r="D14" s="38" t="s">
        <v>205</v>
      </c>
      <c r="E14" s="21" t="s">
        <v>13</v>
      </c>
      <c r="F14" s="21" t="s">
        <v>625</v>
      </c>
      <c r="G14" s="23">
        <v>0</v>
      </c>
      <c r="H14" s="24">
        <f t="shared" si="2"/>
        <v>18</v>
      </c>
      <c r="I14" s="23">
        <v>200</v>
      </c>
      <c r="J14" s="37">
        <f t="shared" si="3"/>
        <v>0.09</v>
      </c>
      <c r="K14" s="21" t="s">
        <v>652</v>
      </c>
      <c r="L14" s="21" t="s">
        <v>652</v>
      </c>
    </row>
    <row r="15" spans="1:12" s="25" customFormat="1" ht="17.25" customHeight="1" x14ac:dyDescent="0.25">
      <c r="A15" s="18"/>
      <c r="B15" s="38" t="s">
        <v>333</v>
      </c>
      <c r="C15" s="38" t="s">
        <v>158</v>
      </c>
      <c r="D15" s="38" t="s">
        <v>136</v>
      </c>
      <c r="E15" s="21" t="s">
        <v>13</v>
      </c>
      <c r="F15" s="21" t="s">
        <v>632</v>
      </c>
      <c r="G15" s="23">
        <v>20</v>
      </c>
      <c r="H15" s="24">
        <f t="shared" si="2"/>
        <v>82</v>
      </c>
      <c r="I15" s="23">
        <v>200</v>
      </c>
      <c r="J15" s="37">
        <f t="shared" si="3"/>
        <v>0.41</v>
      </c>
      <c r="K15" s="21" t="s">
        <v>652</v>
      </c>
      <c r="L15" s="21" t="s">
        <v>652</v>
      </c>
    </row>
    <row r="16" spans="1:12" s="25" customFormat="1" ht="17.25" customHeight="1" x14ac:dyDescent="0.25">
      <c r="A16" s="18"/>
      <c r="B16" s="38" t="s">
        <v>334</v>
      </c>
      <c r="C16" s="38" t="s">
        <v>127</v>
      </c>
      <c r="D16" s="38" t="s">
        <v>250</v>
      </c>
      <c r="E16" s="21" t="s">
        <v>13</v>
      </c>
      <c r="F16" s="21" t="s">
        <v>675</v>
      </c>
      <c r="G16" s="23">
        <v>10</v>
      </c>
      <c r="H16" s="24">
        <f t="shared" si="2"/>
        <v>36</v>
      </c>
      <c r="I16" s="23">
        <v>200</v>
      </c>
      <c r="J16" s="37">
        <f t="shared" si="3"/>
        <v>0.18</v>
      </c>
      <c r="K16" s="21" t="s">
        <v>652</v>
      </c>
      <c r="L16" s="21" t="s">
        <v>652</v>
      </c>
    </row>
    <row r="17" spans="1:12" s="25" customFormat="1" ht="17.25" customHeight="1" x14ac:dyDescent="0.25">
      <c r="A17" s="18"/>
      <c r="B17" s="38" t="s">
        <v>238</v>
      </c>
      <c r="C17" s="38" t="s">
        <v>226</v>
      </c>
      <c r="D17" s="38" t="s">
        <v>156</v>
      </c>
      <c r="E17" s="21" t="s">
        <v>13</v>
      </c>
      <c r="F17" s="21" t="s">
        <v>624</v>
      </c>
      <c r="G17" s="23">
        <v>20</v>
      </c>
      <c r="H17" s="24">
        <f t="shared" si="2"/>
        <v>80</v>
      </c>
      <c r="I17" s="23">
        <v>200</v>
      </c>
      <c r="J17" s="37">
        <f t="shared" si="3"/>
        <v>0.4</v>
      </c>
      <c r="K17" s="21" t="s">
        <v>652</v>
      </c>
      <c r="L17" s="21" t="s">
        <v>652</v>
      </c>
    </row>
    <row r="18" spans="1:12" s="25" customFormat="1" ht="17.25" customHeight="1" x14ac:dyDescent="0.25">
      <c r="A18" s="18"/>
      <c r="B18" s="38" t="s">
        <v>335</v>
      </c>
      <c r="C18" s="38" t="s">
        <v>336</v>
      </c>
      <c r="D18" s="38" t="s">
        <v>159</v>
      </c>
      <c r="E18" s="21" t="s">
        <v>5</v>
      </c>
      <c r="F18" s="21" t="s">
        <v>673</v>
      </c>
      <c r="G18" s="23">
        <v>75</v>
      </c>
      <c r="H18" s="24" t="s">
        <v>688</v>
      </c>
      <c r="I18" s="23">
        <v>200</v>
      </c>
      <c r="J18" s="37">
        <f t="shared" si="3"/>
        <v>0.745</v>
      </c>
      <c r="K18" s="21" t="s">
        <v>652</v>
      </c>
      <c r="L18" s="21" t="s">
        <v>652</v>
      </c>
    </row>
    <row r="19" spans="1:12" s="25" customFormat="1" ht="17.25" customHeight="1" x14ac:dyDescent="0.25">
      <c r="A19" s="18"/>
      <c r="B19" s="38" t="s">
        <v>337</v>
      </c>
      <c r="C19" s="38" t="s">
        <v>338</v>
      </c>
      <c r="D19" s="38" t="s">
        <v>339</v>
      </c>
      <c r="E19" s="21" t="s">
        <v>13</v>
      </c>
      <c r="F19" s="21" t="s">
        <v>629</v>
      </c>
      <c r="G19" s="23">
        <v>20</v>
      </c>
      <c r="H19" s="24">
        <f t="shared" si="2"/>
        <v>68</v>
      </c>
      <c r="I19" s="23">
        <v>200</v>
      </c>
      <c r="J19" s="37">
        <f t="shared" si="3"/>
        <v>0.34</v>
      </c>
      <c r="K19" s="21" t="s">
        <v>652</v>
      </c>
      <c r="L19" s="21" t="s">
        <v>652</v>
      </c>
    </row>
    <row r="20" spans="1:12" s="25" customFormat="1" ht="17.25" customHeight="1" x14ac:dyDescent="0.25">
      <c r="A20" s="18"/>
      <c r="B20" s="38" t="s">
        <v>342</v>
      </c>
      <c r="C20" s="38" t="s">
        <v>133</v>
      </c>
      <c r="D20" s="38" t="s">
        <v>147</v>
      </c>
      <c r="E20" s="21" t="s">
        <v>13</v>
      </c>
      <c r="F20" s="21" t="s">
        <v>612</v>
      </c>
      <c r="G20" s="23">
        <v>0</v>
      </c>
      <c r="H20" s="24">
        <f t="shared" si="2"/>
        <v>12</v>
      </c>
      <c r="I20" s="23">
        <v>200</v>
      </c>
      <c r="J20" s="37">
        <f t="shared" si="3"/>
        <v>0.06</v>
      </c>
      <c r="K20" s="21" t="s">
        <v>652</v>
      </c>
      <c r="L20" s="21" t="s">
        <v>652</v>
      </c>
    </row>
    <row r="21" spans="1:12" s="25" customFormat="1" ht="17.25" customHeight="1" x14ac:dyDescent="0.25">
      <c r="A21" s="18"/>
      <c r="B21" s="38" t="s">
        <v>292</v>
      </c>
      <c r="C21" s="38" t="s">
        <v>157</v>
      </c>
      <c r="D21" s="38" t="s">
        <v>156</v>
      </c>
      <c r="E21" s="21" t="s">
        <v>13</v>
      </c>
      <c r="F21" s="21" t="s">
        <v>668</v>
      </c>
      <c r="G21" s="23">
        <v>20</v>
      </c>
      <c r="H21" s="24">
        <f t="shared" si="2"/>
        <v>78</v>
      </c>
      <c r="I21" s="23">
        <v>200</v>
      </c>
      <c r="J21" s="37">
        <f t="shared" si="3"/>
        <v>0.39</v>
      </c>
      <c r="K21" s="21" t="s">
        <v>652</v>
      </c>
      <c r="L21" s="21" t="s">
        <v>652</v>
      </c>
    </row>
    <row r="22" spans="1:12" s="25" customFormat="1" ht="17.25" customHeight="1" x14ac:dyDescent="0.25">
      <c r="A22" s="18"/>
      <c r="B22" s="38" t="s">
        <v>343</v>
      </c>
      <c r="C22" s="38" t="s">
        <v>131</v>
      </c>
      <c r="D22" s="38" t="s">
        <v>211</v>
      </c>
      <c r="E22" s="21" t="s">
        <v>13</v>
      </c>
      <c r="F22" s="21" t="s">
        <v>675</v>
      </c>
      <c r="G22" s="23">
        <v>10</v>
      </c>
      <c r="H22" s="24">
        <f t="shared" si="2"/>
        <v>36</v>
      </c>
      <c r="I22" s="23">
        <v>200</v>
      </c>
      <c r="J22" s="37">
        <f t="shared" si="3"/>
        <v>0.18</v>
      </c>
      <c r="K22" s="21" t="s">
        <v>652</v>
      </c>
      <c r="L22" s="21" t="s">
        <v>652</v>
      </c>
    </row>
    <row r="23" spans="1:12" s="25" customFormat="1" ht="17.25" customHeight="1" x14ac:dyDescent="0.25">
      <c r="A23" s="18"/>
      <c r="B23" s="38" t="s">
        <v>284</v>
      </c>
      <c r="C23" s="38" t="s">
        <v>257</v>
      </c>
      <c r="D23" s="38" t="s">
        <v>136</v>
      </c>
      <c r="E23" s="21" t="s">
        <v>13</v>
      </c>
      <c r="F23" s="21" t="s">
        <v>671</v>
      </c>
      <c r="G23" s="23">
        <v>0</v>
      </c>
      <c r="H23" s="24">
        <f t="shared" si="2"/>
        <v>6</v>
      </c>
      <c r="I23" s="23">
        <v>200</v>
      </c>
      <c r="J23" s="37">
        <f t="shared" si="3"/>
        <v>0.03</v>
      </c>
      <c r="K23" s="21" t="s">
        <v>652</v>
      </c>
      <c r="L23" s="21" t="s">
        <v>652</v>
      </c>
    </row>
    <row r="24" spans="1:12" s="25" customFormat="1" ht="17.25" customHeight="1" x14ac:dyDescent="0.25">
      <c r="A24" s="18"/>
      <c r="B24" s="38" t="s">
        <v>344</v>
      </c>
      <c r="C24" s="38" t="s">
        <v>200</v>
      </c>
      <c r="D24" s="38" t="s">
        <v>147</v>
      </c>
      <c r="E24" s="21" t="s">
        <v>13</v>
      </c>
      <c r="F24" s="21" t="s">
        <v>625</v>
      </c>
      <c r="G24" s="23">
        <v>0</v>
      </c>
      <c r="H24" s="24">
        <f t="shared" si="2"/>
        <v>18</v>
      </c>
      <c r="I24" s="23">
        <v>200</v>
      </c>
      <c r="J24" s="37">
        <f t="shared" si="3"/>
        <v>0.09</v>
      </c>
      <c r="K24" s="21" t="s">
        <v>652</v>
      </c>
      <c r="L24" s="21" t="s">
        <v>652</v>
      </c>
    </row>
    <row r="25" spans="1:12" s="25" customFormat="1" ht="17.25" customHeight="1" x14ac:dyDescent="0.25">
      <c r="A25" s="18"/>
      <c r="B25" s="38" t="s">
        <v>345</v>
      </c>
      <c r="C25" s="38" t="s">
        <v>131</v>
      </c>
      <c r="D25" s="38" t="s">
        <v>156</v>
      </c>
      <c r="E25" s="21" t="s">
        <v>13</v>
      </c>
      <c r="F25" s="21" t="s">
        <v>676</v>
      </c>
      <c r="G25" s="23">
        <v>0</v>
      </c>
      <c r="H25" s="24">
        <f t="shared" si="2"/>
        <v>5</v>
      </c>
      <c r="I25" s="23">
        <v>200</v>
      </c>
      <c r="J25" s="37">
        <f t="shared" si="3"/>
        <v>2.5000000000000001E-2</v>
      </c>
      <c r="K25" s="21" t="s">
        <v>652</v>
      </c>
      <c r="L25" s="21" t="s">
        <v>652</v>
      </c>
    </row>
    <row r="26" spans="1:12" s="25" customFormat="1" ht="17.25" customHeight="1" x14ac:dyDescent="0.25">
      <c r="A26" s="18"/>
      <c r="B26" s="38" t="s">
        <v>206</v>
      </c>
      <c r="C26" s="38" t="s">
        <v>346</v>
      </c>
      <c r="D26" s="38" t="s">
        <v>156</v>
      </c>
      <c r="E26" s="21" t="s">
        <v>13</v>
      </c>
      <c r="F26" s="21" t="s">
        <v>612</v>
      </c>
      <c r="G26" s="23">
        <v>10</v>
      </c>
      <c r="H26" s="24">
        <f t="shared" si="2"/>
        <v>22</v>
      </c>
      <c r="I26" s="23">
        <v>200</v>
      </c>
      <c r="J26" s="37">
        <f t="shared" si="3"/>
        <v>0.11</v>
      </c>
      <c r="K26" s="21" t="s">
        <v>652</v>
      </c>
      <c r="L26" s="21" t="s">
        <v>652</v>
      </c>
    </row>
    <row r="27" spans="1:12" s="25" customFormat="1" ht="17.25" customHeight="1" x14ac:dyDescent="0.25">
      <c r="A27" s="18"/>
      <c r="B27" s="38" t="s">
        <v>347</v>
      </c>
      <c r="C27" s="38" t="s">
        <v>204</v>
      </c>
      <c r="D27" s="38" t="s">
        <v>348</v>
      </c>
      <c r="E27" s="21" t="s">
        <v>13</v>
      </c>
      <c r="F27" s="21" t="s">
        <v>632</v>
      </c>
      <c r="G27" s="23">
        <v>20</v>
      </c>
      <c r="H27" s="24">
        <f t="shared" si="2"/>
        <v>82</v>
      </c>
      <c r="I27" s="23">
        <v>200</v>
      </c>
      <c r="J27" s="37">
        <f t="shared" si="3"/>
        <v>0.41</v>
      </c>
      <c r="K27" s="21" t="s">
        <v>652</v>
      </c>
      <c r="L27" s="21" t="s">
        <v>652</v>
      </c>
    </row>
    <row r="28" spans="1:12" s="25" customFormat="1" ht="17.25" customHeight="1" x14ac:dyDescent="0.25">
      <c r="A28" s="18"/>
      <c r="B28" s="38" t="s">
        <v>349</v>
      </c>
      <c r="C28" s="38" t="s">
        <v>127</v>
      </c>
      <c r="D28" s="38" t="s">
        <v>141</v>
      </c>
      <c r="E28" s="21" t="s">
        <v>13</v>
      </c>
      <c r="F28" s="21" t="s">
        <v>668</v>
      </c>
      <c r="G28" s="23">
        <v>20</v>
      </c>
      <c r="H28" s="24">
        <f t="shared" si="2"/>
        <v>78</v>
      </c>
      <c r="I28" s="23">
        <v>200</v>
      </c>
      <c r="J28" s="37">
        <f t="shared" si="3"/>
        <v>0.39</v>
      </c>
      <c r="K28" s="21" t="s">
        <v>652</v>
      </c>
      <c r="L28" s="21" t="s">
        <v>652</v>
      </c>
    </row>
    <row r="29" spans="1:12" s="25" customFormat="1" ht="17.25" customHeight="1" x14ac:dyDescent="0.25">
      <c r="A29" s="39"/>
      <c r="B29" s="38" t="s">
        <v>350</v>
      </c>
      <c r="C29" s="38" t="s">
        <v>351</v>
      </c>
      <c r="D29" s="38" t="s">
        <v>193</v>
      </c>
      <c r="E29" s="21" t="s">
        <v>13</v>
      </c>
      <c r="F29" s="21" t="s">
        <v>618</v>
      </c>
      <c r="G29" s="23">
        <v>0</v>
      </c>
      <c r="H29" s="24">
        <f t="shared" si="2"/>
        <v>22</v>
      </c>
      <c r="I29" s="23">
        <v>200</v>
      </c>
      <c r="J29" s="37">
        <f t="shared" si="3"/>
        <v>0.11</v>
      </c>
      <c r="K29" s="21" t="s">
        <v>652</v>
      </c>
      <c r="L29" s="21" t="s">
        <v>652</v>
      </c>
    </row>
    <row r="30" spans="1:12" s="25" customFormat="1" ht="17.25" customHeight="1" x14ac:dyDescent="0.25">
      <c r="A30" s="39"/>
      <c r="B30" s="38" t="s">
        <v>352</v>
      </c>
      <c r="C30" s="38" t="s">
        <v>247</v>
      </c>
      <c r="D30" s="38" t="s">
        <v>177</v>
      </c>
      <c r="E30" s="21" t="s">
        <v>13</v>
      </c>
      <c r="F30" s="21" t="s">
        <v>658</v>
      </c>
      <c r="G30" s="23">
        <v>0</v>
      </c>
      <c r="H30" s="24">
        <f t="shared" si="2"/>
        <v>20</v>
      </c>
      <c r="I30" s="23">
        <v>200</v>
      </c>
      <c r="J30" s="37">
        <f t="shared" si="3"/>
        <v>0.1</v>
      </c>
      <c r="K30" s="21" t="s">
        <v>652</v>
      </c>
      <c r="L30" s="21" t="s">
        <v>652</v>
      </c>
    </row>
    <row r="31" spans="1:12" s="25" customFormat="1" ht="17.25" customHeight="1" x14ac:dyDescent="0.25">
      <c r="A31" s="39"/>
      <c r="B31" s="38" t="s">
        <v>284</v>
      </c>
      <c r="C31" s="38" t="s">
        <v>257</v>
      </c>
      <c r="D31" s="38" t="s">
        <v>202</v>
      </c>
      <c r="E31" s="21" t="s">
        <v>13</v>
      </c>
      <c r="F31" s="21" t="s">
        <v>672</v>
      </c>
      <c r="G31" s="23">
        <v>0</v>
      </c>
      <c r="H31" s="24">
        <f t="shared" si="2"/>
        <v>8</v>
      </c>
      <c r="I31" s="23">
        <v>200</v>
      </c>
      <c r="J31" s="37">
        <f t="shared" si="3"/>
        <v>0.04</v>
      </c>
      <c r="K31" s="21" t="s">
        <v>652</v>
      </c>
      <c r="L31" s="21" t="s">
        <v>652</v>
      </c>
    </row>
    <row r="32" spans="1:12" s="25" customFormat="1" ht="17.25" customHeight="1" x14ac:dyDescent="0.25">
      <c r="A32" s="39"/>
      <c r="B32" s="38" t="s">
        <v>353</v>
      </c>
      <c r="C32" s="38" t="s">
        <v>157</v>
      </c>
      <c r="D32" s="38" t="s">
        <v>201</v>
      </c>
      <c r="E32" s="21" t="s">
        <v>13</v>
      </c>
      <c r="F32" s="21" t="s">
        <v>662</v>
      </c>
      <c r="G32" s="23">
        <v>0</v>
      </c>
      <c r="H32" s="24">
        <f t="shared" si="2"/>
        <v>10</v>
      </c>
      <c r="I32" s="23">
        <v>200</v>
      </c>
      <c r="J32" s="37">
        <f t="shared" si="3"/>
        <v>0.05</v>
      </c>
      <c r="K32" s="21" t="s">
        <v>652</v>
      </c>
      <c r="L32" s="21" t="s">
        <v>652</v>
      </c>
    </row>
    <row r="33" spans="1:12" s="25" customFormat="1" ht="17.25" customHeight="1" x14ac:dyDescent="0.25">
      <c r="A33" s="39"/>
      <c r="B33" s="38" t="s">
        <v>354</v>
      </c>
      <c r="C33" s="38" t="s">
        <v>120</v>
      </c>
      <c r="D33" s="38" t="s">
        <v>177</v>
      </c>
      <c r="E33" s="21" t="s">
        <v>13</v>
      </c>
      <c r="F33" s="21" t="s">
        <v>625</v>
      </c>
      <c r="G33" s="23">
        <v>0</v>
      </c>
      <c r="H33" s="24">
        <f t="shared" ref="H33:H52" si="4">F33+G33</f>
        <v>18</v>
      </c>
      <c r="I33" s="23">
        <v>200</v>
      </c>
      <c r="J33" s="37">
        <f t="shared" ref="J33:J52" si="5">H33/I33</f>
        <v>0.09</v>
      </c>
      <c r="K33" s="21" t="s">
        <v>652</v>
      </c>
      <c r="L33" s="21" t="s">
        <v>652</v>
      </c>
    </row>
    <row r="34" spans="1:12" s="25" customFormat="1" ht="17.25" customHeight="1" x14ac:dyDescent="0.25">
      <c r="A34" s="18"/>
      <c r="B34" s="38" t="s">
        <v>355</v>
      </c>
      <c r="C34" s="38" t="s">
        <v>252</v>
      </c>
      <c r="D34" s="38" t="s">
        <v>223</v>
      </c>
      <c r="E34" s="21" t="s">
        <v>13</v>
      </c>
      <c r="F34" s="21" t="s">
        <v>654</v>
      </c>
      <c r="G34" s="23">
        <v>10</v>
      </c>
      <c r="H34" s="24">
        <f t="shared" si="4"/>
        <v>38</v>
      </c>
      <c r="I34" s="23">
        <v>200</v>
      </c>
      <c r="J34" s="37">
        <f t="shared" si="5"/>
        <v>0.19</v>
      </c>
      <c r="K34" s="21" t="s">
        <v>652</v>
      </c>
      <c r="L34" s="21" t="s">
        <v>652</v>
      </c>
    </row>
    <row r="35" spans="1:12" s="25" customFormat="1" ht="17.25" customHeight="1" x14ac:dyDescent="0.25">
      <c r="A35" s="19"/>
      <c r="B35" s="38" t="s">
        <v>356</v>
      </c>
      <c r="C35" s="38" t="s">
        <v>283</v>
      </c>
      <c r="D35" s="38" t="s">
        <v>167</v>
      </c>
      <c r="E35" s="21" t="s">
        <v>13</v>
      </c>
      <c r="F35" s="21" t="s">
        <v>654</v>
      </c>
      <c r="G35" s="23">
        <v>10</v>
      </c>
      <c r="H35" s="24">
        <f t="shared" si="4"/>
        <v>38</v>
      </c>
      <c r="I35" s="23">
        <v>200</v>
      </c>
      <c r="J35" s="37">
        <f t="shared" si="5"/>
        <v>0.19</v>
      </c>
      <c r="K35" s="21" t="s">
        <v>652</v>
      </c>
      <c r="L35" s="21" t="s">
        <v>652</v>
      </c>
    </row>
    <row r="36" spans="1:12" s="25" customFormat="1" ht="17.25" customHeight="1" x14ac:dyDescent="0.25">
      <c r="A36" s="19"/>
      <c r="B36" s="38" t="s">
        <v>313</v>
      </c>
      <c r="C36" s="38" t="s">
        <v>185</v>
      </c>
      <c r="D36" s="38" t="s">
        <v>151</v>
      </c>
      <c r="E36" s="21" t="s">
        <v>13</v>
      </c>
      <c r="F36" s="18">
        <v>26</v>
      </c>
      <c r="G36" s="23">
        <v>20</v>
      </c>
      <c r="H36" s="24">
        <f t="shared" si="4"/>
        <v>46</v>
      </c>
      <c r="I36" s="23">
        <v>200</v>
      </c>
      <c r="J36" s="37">
        <f t="shared" si="5"/>
        <v>0.23</v>
      </c>
      <c r="K36" s="21" t="s">
        <v>652</v>
      </c>
      <c r="L36" s="21" t="s">
        <v>652</v>
      </c>
    </row>
    <row r="37" spans="1:12" s="25" customFormat="1" ht="15.75" x14ac:dyDescent="0.25">
      <c r="A37" s="40"/>
      <c r="B37" s="38" t="s">
        <v>357</v>
      </c>
      <c r="C37" s="38" t="s">
        <v>129</v>
      </c>
      <c r="D37" s="38" t="s">
        <v>147</v>
      </c>
      <c r="E37" s="21" t="s">
        <v>6</v>
      </c>
      <c r="F37" s="18">
        <v>68</v>
      </c>
      <c r="G37" s="23">
        <v>65</v>
      </c>
      <c r="H37" s="24" t="s">
        <v>689</v>
      </c>
      <c r="I37" s="23">
        <v>200</v>
      </c>
      <c r="J37" s="37">
        <f t="shared" si="5"/>
        <v>0.66500000000000004</v>
      </c>
      <c r="K37" s="21" t="s">
        <v>652</v>
      </c>
      <c r="L37" s="21" t="s">
        <v>652</v>
      </c>
    </row>
    <row r="38" spans="1:12" ht="15.75" x14ac:dyDescent="0.25">
      <c r="A38" s="40"/>
      <c r="B38" s="38" t="s">
        <v>358</v>
      </c>
      <c r="C38" s="38" t="s">
        <v>259</v>
      </c>
      <c r="D38" s="38" t="s">
        <v>199</v>
      </c>
      <c r="E38" s="21" t="s">
        <v>13</v>
      </c>
      <c r="F38" s="41">
        <v>18</v>
      </c>
      <c r="G38" s="42">
        <v>10</v>
      </c>
      <c r="H38" s="24">
        <f t="shared" si="4"/>
        <v>28</v>
      </c>
      <c r="I38" s="23">
        <v>200</v>
      </c>
      <c r="J38" s="37">
        <f t="shared" si="5"/>
        <v>0.14000000000000001</v>
      </c>
      <c r="K38" s="21" t="s">
        <v>652</v>
      </c>
      <c r="L38" s="21" t="s">
        <v>652</v>
      </c>
    </row>
    <row r="39" spans="1:12" ht="15.75" x14ac:dyDescent="0.25">
      <c r="A39" s="40"/>
      <c r="B39" s="38" t="s">
        <v>359</v>
      </c>
      <c r="C39" s="38" t="s">
        <v>131</v>
      </c>
      <c r="D39" s="38" t="s">
        <v>360</v>
      </c>
      <c r="E39" s="21" t="s">
        <v>13</v>
      </c>
      <c r="F39" s="41">
        <v>32</v>
      </c>
      <c r="G39" s="42">
        <v>10</v>
      </c>
      <c r="H39" s="24">
        <f t="shared" si="4"/>
        <v>42</v>
      </c>
      <c r="I39" s="23">
        <v>200</v>
      </c>
      <c r="J39" s="37">
        <f t="shared" si="5"/>
        <v>0.21</v>
      </c>
      <c r="K39" s="21" t="s">
        <v>652</v>
      </c>
      <c r="L39" s="21" t="s">
        <v>652</v>
      </c>
    </row>
    <row r="40" spans="1:12" ht="15.75" x14ac:dyDescent="0.25">
      <c r="A40" s="40"/>
      <c r="B40" s="38" t="s">
        <v>361</v>
      </c>
      <c r="C40" s="38" t="s">
        <v>362</v>
      </c>
      <c r="D40" s="38" t="s">
        <v>363</v>
      </c>
      <c r="E40" s="21" t="s">
        <v>13</v>
      </c>
      <c r="F40" s="41">
        <v>30</v>
      </c>
      <c r="G40" s="42">
        <v>10</v>
      </c>
      <c r="H40" s="24">
        <f t="shared" si="4"/>
        <v>40</v>
      </c>
      <c r="I40" s="23">
        <v>200</v>
      </c>
      <c r="J40" s="37">
        <f t="shared" si="5"/>
        <v>0.2</v>
      </c>
      <c r="K40" s="21" t="s">
        <v>652</v>
      </c>
      <c r="L40" s="21" t="s">
        <v>652</v>
      </c>
    </row>
    <row r="41" spans="1:12" ht="15.75" x14ac:dyDescent="0.25">
      <c r="A41" s="40"/>
      <c r="B41" s="38" t="s">
        <v>364</v>
      </c>
      <c r="C41" s="38" t="s">
        <v>186</v>
      </c>
      <c r="D41" s="38" t="s">
        <v>159</v>
      </c>
      <c r="E41" s="21" t="s">
        <v>13</v>
      </c>
      <c r="F41" s="41">
        <v>22</v>
      </c>
      <c r="G41" s="42">
        <v>0</v>
      </c>
      <c r="H41" s="24">
        <f t="shared" si="4"/>
        <v>22</v>
      </c>
      <c r="I41" s="23">
        <v>200</v>
      </c>
      <c r="J41" s="37">
        <f t="shared" si="5"/>
        <v>0.11</v>
      </c>
      <c r="K41" s="21" t="s">
        <v>652</v>
      </c>
      <c r="L41" s="21" t="s">
        <v>652</v>
      </c>
    </row>
    <row r="42" spans="1:12" ht="15.75" x14ac:dyDescent="0.25">
      <c r="A42" s="40"/>
      <c r="B42" s="38" t="s">
        <v>365</v>
      </c>
      <c r="C42" s="38" t="s">
        <v>186</v>
      </c>
      <c r="D42" s="38" t="s">
        <v>180</v>
      </c>
      <c r="E42" s="21" t="s">
        <v>13</v>
      </c>
      <c r="F42" s="41">
        <v>32</v>
      </c>
      <c r="G42" s="42">
        <v>20</v>
      </c>
      <c r="H42" s="24">
        <f t="shared" si="4"/>
        <v>52</v>
      </c>
      <c r="I42" s="23">
        <v>200</v>
      </c>
      <c r="J42" s="37">
        <f t="shared" si="5"/>
        <v>0.26</v>
      </c>
      <c r="K42" s="21" t="s">
        <v>652</v>
      </c>
      <c r="L42" s="21" t="s">
        <v>652</v>
      </c>
    </row>
    <row r="43" spans="1:12" ht="15.75" x14ac:dyDescent="0.25">
      <c r="A43" s="40"/>
      <c r="B43" s="38" t="s">
        <v>255</v>
      </c>
      <c r="C43" s="38" t="s">
        <v>185</v>
      </c>
      <c r="D43" s="38" t="s">
        <v>223</v>
      </c>
      <c r="E43" s="21" t="s">
        <v>13</v>
      </c>
      <c r="F43" s="41">
        <v>28</v>
      </c>
      <c r="G43" s="42">
        <v>10</v>
      </c>
      <c r="H43" s="24">
        <f t="shared" si="4"/>
        <v>38</v>
      </c>
      <c r="I43" s="23">
        <v>200</v>
      </c>
      <c r="J43" s="37">
        <f t="shared" si="5"/>
        <v>0.19</v>
      </c>
      <c r="K43" s="21" t="s">
        <v>652</v>
      </c>
      <c r="L43" s="21" t="s">
        <v>652</v>
      </c>
    </row>
    <row r="44" spans="1:12" ht="15.75" x14ac:dyDescent="0.25">
      <c r="A44" s="40"/>
      <c r="B44" s="38" t="s">
        <v>366</v>
      </c>
      <c r="C44" s="38" t="s">
        <v>367</v>
      </c>
      <c r="D44" s="38" t="s">
        <v>234</v>
      </c>
      <c r="E44" s="21" t="s">
        <v>13</v>
      </c>
      <c r="F44" s="41">
        <v>23</v>
      </c>
      <c r="G44" s="42">
        <v>10</v>
      </c>
      <c r="H44" s="24">
        <f t="shared" si="4"/>
        <v>33</v>
      </c>
      <c r="I44" s="23">
        <v>200</v>
      </c>
      <c r="J44" s="37">
        <f t="shared" si="5"/>
        <v>0.16500000000000001</v>
      </c>
      <c r="K44" s="21" t="s">
        <v>652</v>
      </c>
      <c r="L44" s="21" t="s">
        <v>652</v>
      </c>
    </row>
    <row r="45" spans="1:12" ht="15.75" x14ac:dyDescent="0.25">
      <c r="A45" s="40"/>
      <c r="B45" s="38" t="s">
        <v>368</v>
      </c>
      <c r="C45" s="38" t="s">
        <v>186</v>
      </c>
      <c r="D45" s="38" t="s">
        <v>150</v>
      </c>
      <c r="E45" s="21" t="s">
        <v>13</v>
      </c>
      <c r="F45" s="41">
        <v>4</v>
      </c>
      <c r="G45" s="42">
        <v>0</v>
      </c>
      <c r="H45" s="24">
        <f t="shared" si="4"/>
        <v>4</v>
      </c>
      <c r="I45" s="23">
        <v>200</v>
      </c>
      <c r="J45" s="37">
        <f t="shared" si="5"/>
        <v>0.02</v>
      </c>
      <c r="K45" s="21" t="s">
        <v>652</v>
      </c>
      <c r="L45" s="21" t="s">
        <v>652</v>
      </c>
    </row>
    <row r="46" spans="1:12" ht="15.75" x14ac:dyDescent="0.25">
      <c r="A46" s="40"/>
      <c r="B46" s="38" t="s">
        <v>117</v>
      </c>
      <c r="C46" s="38" t="s">
        <v>127</v>
      </c>
      <c r="D46" s="38" t="s">
        <v>142</v>
      </c>
      <c r="E46" s="21" t="s">
        <v>13</v>
      </c>
      <c r="F46" s="41">
        <v>40</v>
      </c>
      <c r="G46" s="42">
        <v>10</v>
      </c>
      <c r="H46" s="24">
        <f t="shared" si="4"/>
        <v>50</v>
      </c>
      <c r="I46" s="23">
        <v>200</v>
      </c>
      <c r="J46" s="37">
        <f t="shared" si="5"/>
        <v>0.25</v>
      </c>
      <c r="K46" s="21" t="s">
        <v>652</v>
      </c>
      <c r="L46" s="21" t="s">
        <v>652</v>
      </c>
    </row>
    <row r="47" spans="1:12" ht="15.75" x14ac:dyDescent="0.25">
      <c r="A47" s="40"/>
      <c r="B47" s="38" t="s">
        <v>369</v>
      </c>
      <c r="C47" s="38" t="s">
        <v>197</v>
      </c>
      <c r="D47" s="38" t="s">
        <v>177</v>
      </c>
      <c r="E47" s="21" t="s">
        <v>13</v>
      </c>
      <c r="F47" s="41">
        <v>20</v>
      </c>
      <c r="G47" s="42">
        <v>10</v>
      </c>
      <c r="H47" s="24">
        <f t="shared" si="4"/>
        <v>30</v>
      </c>
      <c r="I47" s="23">
        <v>200</v>
      </c>
      <c r="J47" s="37">
        <f t="shared" si="5"/>
        <v>0.15</v>
      </c>
      <c r="K47" s="21" t="s">
        <v>652</v>
      </c>
      <c r="L47" s="21" t="s">
        <v>652</v>
      </c>
    </row>
    <row r="48" spans="1:12" ht="15.75" x14ac:dyDescent="0.25">
      <c r="A48" s="40"/>
      <c r="B48" s="38" t="s">
        <v>370</v>
      </c>
      <c r="C48" s="38" t="s">
        <v>168</v>
      </c>
      <c r="D48" s="38" t="s">
        <v>147</v>
      </c>
      <c r="E48" s="21" t="s">
        <v>13</v>
      </c>
      <c r="F48" s="41">
        <v>8</v>
      </c>
      <c r="G48" s="42">
        <v>0</v>
      </c>
      <c r="H48" s="24">
        <f t="shared" si="4"/>
        <v>8</v>
      </c>
      <c r="I48" s="23">
        <v>200</v>
      </c>
      <c r="J48" s="37">
        <f t="shared" si="5"/>
        <v>0.04</v>
      </c>
      <c r="K48" s="21" t="s">
        <v>652</v>
      </c>
      <c r="L48" s="21" t="s">
        <v>652</v>
      </c>
    </row>
    <row r="49" spans="1:12" ht="15.75" x14ac:dyDescent="0.25">
      <c r="A49" s="40"/>
      <c r="B49" s="38" t="s">
        <v>371</v>
      </c>
      <c r="C49" s="38" t="s">
        <v>204</v>
      </c>
      <c r="D49" s="38" t="s">
        <v>234</v>
      </c>
      <c r="E49" s="21" t="s">
        <v>13</v>
      </c>
      <c r="F49" s="41">
        <v>4</v>
      </c>
      <c r="G49" s="42">
        <v>0</v>
      </c>
      <c r="H49" s="24">
        <f t="shared" si="4"/>
        <v>4</v>
      </c>
      <c r="I49" s="23">
        <v>200</v>
      </c>
      <c r="J49" s="37">
        <f t="shared" si="5"/>
        <v>0.02</v>
      </c>
      <c r="K49" s="21" t="s">
        <v>652</v>
      </c>
      <c r="L49" s="21" t="s">
        <v>652</v>
      </c>
    </row>
    <row r="50" spans="1:12" ht="15.75" x14ac:dyDescent="0.25">
      <c r="A50" s="40"/>
      <c r="B50" s="38" t="s">
        <v>372</v>
      </c>
      <c r="C50" s="38" t="s">
        <v>185</v>
      </c>
      <c r="D50" s="38" t="s">
        <v>153</v>
      </c>
      <c r="E50" s="21" t="s">
        <v>13</v>
      </c>
      <c r="F50" s="41">
        <v>62</v>
      </c>
      <c r="G50" s="42">
        <v>20</v>
      </c>
      <c r="H50" s="24">
        <f t="shared" si="4"/>
        <v>82</v>
      </c>
      <c r="I50" s="23">
        <v>200</v>
      </c>
      <c r="J50" s="37">
        <f t="shared" si="5"/>
        <v>0.41</v>
      </c>
      <c r="K50" s="21" t="s">
        <v>652</v>
      </c>
      <c r="L50" s="21" t="s">
        <v>652</v>
      </c>
    </row>
    <row r="51" spans="1:12" ht="15.75" x14ac:dyDescent="0.25">
      <c r="A51" s="40"/>
      <c r="B51" s="38" t="s">
        <v>373</v>
      </c>
      <c r="C51" s="38" t="s">
        <v>194</v>
      </c>
      <c r="D51" s="38" t="s">
        <v>137</v>
      </c>
      <c r="E51" s="21" t="s">
        <v>13</v>
      </c>
      <c r="F51" s="41">
        <v>12</v>
      </c>
      <c r="G51" s="42">
        <v>10</v>
      </c>
      <c r="H51" s="24">
        <f t="shared" si="4"/>
        <v>22</v>
      </c>
      <c r="I51" s="23">
        <v>200</v>
      </c>
      <c r="J51" s="37">
        <f t="shared" si="5"/>
        <v>0.11</v>
      </c>
      <c r="K51" s="21" t="s">
        <v>652</v>
      </c>
      <c r="L51" s="21" t="s">
        <v>652</v>
      </c>
    </row>
    <row r="52" spans="1:12" ht="15.75" x14ac:dyDescent="0.25">
      <c r="B52" s="38" t="s">
        <v>374</v>
      </c>
      <c r="C52" s="38" t="s">
        <v>239</v>
      </c>
      <c r="D52" s="38" t="s">
        <v>375</v>
      </c>
      <c r="E52" s="21" t="s">
        <v>13</v>
      </c>
      <c r="F52" s="41">
        <v>26</v>
      </c>
      <c r="G52" s="42">
        <v>20</v>
      </c>
      <c r="H52" s="24">
        <f t="shared" si="4"/>
        <v>46</v>
      </c>
      <c r="I52" s="23">
        <v>200</v>
      </c>
      <c r="J52" s="37">
        <f t="shared" si="5"/>
        <v>0.23</v>
      </c>
      <c r="K52" s="21" t="s">
        <v>652</v>
      </c>
      <c r="L52" s="21" t="s">
        <v>652</v>
      </c>
    </row>
  </sheetData>
  <sheetProtection formatCells="0" formatColumns="0" formatRows="0" sort="0"/>
  <autoFilter ref="B6:K52"/>
  <sortState ref="A7:U17">
    <sortCondition descending="1" ref="H7:H17"/>
  </sortState>
  <mergeCells count="1">
    <mergeCell ref="A2:K3"/>
  </mergeCells>
  <phoneticPr fontId="18" type="noConversion"/>
  <dataValidations count="1">
    <dataValidation type="list" allowBlank="1" showInputMessage="1" showErrorMessage="1" sqref="E7:E52">
      <formula1>type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zoomScale="90" zoomScaleNormal="90" workbookViewId="0">
      <pane ySplit="6" topLeftCell="A7" activePane="bottomLeft" state="frozen"/>
      <selection pane="bottomLeft" activeCell="K9" sqref="K9"/>
    </sheetView>
  </sheetViews>
  <sheetFormatPr defaultColWidth="9.140625" defaultRowHeight="12.75" x14ac:dyDescent="0.2"/>
  <cols>
    <col min="1" max="1" width="7.140625" style="13" customWidth="1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16" customWidth="1"/>
    <col min="11" max="11" width="33.42578125" style="17" customWidth="1"/>
    <col min="12" max="12" width="34" style="13" customWidth="1"/>
    <col min="13" max="16384" width="9.140625" style="13"/>
  </cols>
  <sheetData>
    <row r="1" spans="1:12" s="10" customFormat="1" ht="51" customHeight="1" x14ac:dyDescent="0.2">
      <c r="A1" s="13"/>
      <c r="B1" s="14"/>
      <c r="C1" s="14"/>
      <c r="D1" s="14"/>
      <c r="E1" s="14"/>
      <c r="F1" s="14"/>
      <c r="G1" s="15"/>
      <c r="H1" s="16"/>
      <c r="I1" s="31"/>
      <c r="J1" s="31"/>
      <c r="K1" s="31" t="s">
        <v>109</v>
      </c>
    </row>
    <row r="2" spans="1:12" s="10" customFormat="1" ht="16.5" customHeight="1" x14ac:dyDescent="0.2">
      <c r="A2" s="48" t="s">
        <v>106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10" customFormat="1" ht="16.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10" customFormat="1" ht="16.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10" customFormat="1" x14ac:dyDescent="0.2">
      <c r="C5" s="30"/>
      <c r="D5" s="30"/>
      <c r="E5" s="30"/>
      <c r="F5" s="30"/>
      <c r="G5" s="30"/>
      <c r="H5" s="30"/>
      <c r="I5" s="30"/>
      <c r="J5" s="30"/>
      <c r="K5" s="30"/>
    </row>
    <row r="6" spans="1:12" s="12" customFormat="1" ht="51" customHeight="1" x14ac:dyDescent="0.2">
      <c r="A6" s="34"/>
      <c r="B6" s="34" t="s">
        <v>0</v>
      </c>
      <c r="C6" s="34" t="s">
        <v>1</v>
      </c>
      <c r="D6" s="34" t="s">
        <v>2</v>
      </c>
      <c r="E6" s="34" t="s">
        <v>3</v>
      </c>
      <c r="F6" s="34" t="s">
        <v>98</v>
      </c>
      <c r="G6" s="34" t="s">
        <v>102</v>
      </c>
      <c r="H6" s="34" t="s">
        <v>103</v>
      </c>
      <c r="I6" s="35" t="s">
        <v>104</v>
      </c>
      <c r="J6" s="34" t="s">
        <v>105</v>
      </c>
      <c r="K6" s="36" t="s">
        <v>99</v>
      </c>
      <c r="L6" s="36" t="s">
        <v>99</v>
      </c>
    </row>
    <row r="7" spans="1:12" s="25" customFormat="1" ht="17.25" customHeight="1" x14ac:dyDescent="0.25">
      <c r="A7" s="18"/>
      <c r="B7" s="38" t="s">
        <v>376</v>
      </c>
      <c r="C7" s="38" t="s">
        <v>130</v>
      </c>
      <c r="D7" s="38" t="s">
        <v>199</v>
      </c>
      <c r="E7" s="21" t="s">
        <v>13</v>
      </c>
      <c r="F7" s="21" t="s">
        <v>663</v>
      </c>
      <c r="G7" s="23">
        <v>10</v>
      </c>
      <c r="H7" s="24">
        <f t="shared" ref="H7:H19" si="0">F7+G7</f>
        <v>33</v>
      </c>
      <c r="I7" s="23">
        <v>200</v>
      </c>
      <c r="J7" s="37">
        <f t="shared" ref="J7:J19" si="1">H7/I7</f>
        <v>0.16500000000000001</v>
      </c>
      <c r="K7" s="43" t="s">
        <v>652</v>
      </c>
      <c r="L7" s="21" t="s">
        <v>652</v>
      </c>
    </row>
    <row r="8" spans="1:12" s="25" customFormat="1" ht="17.25" customHeight="1" x14ac:dyDescent="0.25">
      <c r="A8" s="18"/>
      <c r="B8" s="38" t="s">
        <v>377</v>
      </c>
      <c r="C8" s="38" t="s">
        <v>172</v>
      </c>
      <c r="D8" s="38" t="s">
        <v>171</v>
      </c>
      <c r="E8" s="21" t="s">
        <v>13</v>
      </c>
      <c r="F8" s="21" t="s">
        <v>658</v>
      </c>
      <c r="G8" s="23">
        <v>10</v>
      </c>
      <c r="H8" s="24">
        <f t="shared" si="0"/>
        <v>30</v>
      </c>
      <c r="I8" s="23">
        <v>200</v>
      </c>
      <c r="J8" s="37">
        <f t="shared" si="1"/>
        <v>0.15</v>
      </c>
      <c r="K8" s="43" t="s">
        <v>652</v>
      </c>
      <c r="L8" s="21" t="s">
        <v>652</v>
      </c>
    </row>
    <row r="9" spans="1:12" s="25" customFormat="1" ht="17.25" customHeight="1" x14ac:dyDescent="0.25">
      <c r="A9" s="18"/>
      <c r="B9" s="38" t="s">
        <v>378</v>
      </c>
      <c r="C9" s="38" t="s">
        <v>161</v>
      </c>
      <c r="D9" s="38" t="s">
        <v>379</v>
      </c>
      <c r="E9" s="21" t="s">
        <v>13</v>
      </c>
      <c r="F9" s="21" t="s">
        <v>675</v>
      </c>
      <c r="G9" s="23">
        <v>10</v>
      </c>
      <c r="H9" s="24">
        <f t="shared" si="0"/>
        <v>36</v>
      </c>
      <c r="I9" s="23">
        <v>200</v>
      </c>
      <c r="J9" s="37">
        <f t="shared" si="1"/>
        <v>0.18</v>
      </c>
      <c r="K9" s="43" t="s">
        <v>652</v>
      </c>
      <c r="L9" s="21" t="s">
        <v>652</v>
      </c>
    </row>
    <row r="10" spans="1:12" s="25" customFormat="1" ht="17.25" customHeight="1" x14ac:dyDescent="0.25">
      <c r="A10" s="18"/>
      <c r="B10" s="38" t="s">
        <v>380</v>
      </c>
      <c r="C10" s="38" t="s">
        <v>190</v>
      </c>
      <c r="D10" s="38" t="s">
        <v>142</v>
      </c>
      <c r="E10" s="21" t="s">
        <v>13</v>
      </c>
      <c r="F10" s="21" t="s">
        <v>611</v>
      </c>
      <c r="G10" s="23">
        <v>10</v>
      </c>
      <c r="H10" s="24">
        <f t="shared" si="0"/>
        <v>42</v>
      </c>
      <c r="I10" s="23">
        <v>200</v>
      </c>
      <c r="J10" s="37">
        <f t="shared" si="1"/>
        <v>0.21</v>
      </c>
      <c r="K10" s="43" t="s">
        <v>652</v>
      </c>
      <c r="L10" s="21" t="s">
        <v>652</v>
      </c>
    </row>
    <row r="11" spans="1:12" s="25" customFormat="1" ht="17.25" customHeight="1" x14ac:dyDescent="0.25">
      <c r="A11" s="18"/>
      <c r="B11" s="38" t="s">
        <v>381</v>
      </c>
      <c r="C11" s="38" t="s">
        <v>197</v>
      </c>
      <c r="D11" s="38" t="s">
        <v>177</v>
      </c>
      <c r="E11" s="21" t="s">
        <v>13</v>
      </c>
      <c r="F11" s="21" t="s">
        <v>675</v>
      </c>
      <c r="G11" s="23">
        <v>10</v>
      </c>
      <c r="H11" s="24">
        <f t="shared" si="0"/>
        <v>36</v>
      </c>
      <c r="I11" s="23">
        <v>200</v>
      </c>
      <c r="J11" s="37">
        <f t="shared" si="1"/>
        <v>0.18</v>
      </c>
      <c r="K11" s="43" t="s">
        <v>652</v>
      </c>
      <c r="L11" s="21" t="s">
        <v>652</v>
      </c>
    </row>
    <row r="12" spans="1:12" s="25" customFormat="1" ht="17.25" customHeight="1" x14ac:dyDescent="0.25">
      <c r="A12" s="18"/>
      <c r="B12" s="38" t="s">
        <v>382</v>
      </c>
      <c r="C12" s="38" t="s">
        <v>383</v>
      </c>
      <c r="D12" s="38" t="s">
        <v>139</v>
      </c>
      <c r="E12" s="21" t="s">
        <v>13</v>
      </c>
      <c r="F12" s="21" t="s">
        <v>654</v>
      </c>
      <c r="G12" s="23">
        <v>10</v>
      </c>
      <c r="H12" s="24">
        <f t="shared" si="0"/>
        <v>38</v>
      </c>
      <c r="I12" s="23">
        <v>200</v>
      </c>
      <c r="J12" s="37">
        <f t="shared" si="1"/>
        <v>0.19</v>
      </c>
      <c r="K12" s="43" t="s">
        <v>652</v>
      </c>
      <c r="L12" s="21" t="s">
        <v>652</v>
      </c>
    </row>
    <row r="13" spans="1:12" s="25" customFormat="1" ht="17.25" customHeight="1" x14ac:dyDescent="0.25">
      <c r="A13" s="18"/>
      <c r="B13" s="38" t="s">
        <v>384</v>
      </c>
      <c r="C13" s="38" t="s">
        <v>385</v>
      </c>
      <c r="D13" s="38" t="s">
        <v>151</v>
      </c>
      <c r="E13" s="21" t="s">
        <v>13</v>
      </c>
      <c r="F13" s="21" t="s">
        <v>625</v>
      </c>
      <c r="G13" s="23">
        <v>10</v>
      </c>
      <c r="H13" s="24">
        <f t="shared" si="0"/>
        <v>28</v>
      </c>
      <c r="I13" s="23">
        <v>200</v>
      </c>
      <c r="J13" s="37">
        <f t="shared" si="1"/>
        <v>0.14000000000000001</v>
      </c>
      <c r="K13" s="43" t="s">
        <v>652</v>
      </c>
      <c r="L13" s="21" t="s">
        <v>652</v>
      </c>
    </row>
    <row r="14" spans="1:12" s="25" customFormat="1" ht="17.25" customHeight="1" x14ac:dyDescent="0.25">
      <c r="A14" s="18"/>
      <c r="B14" s="38" t="s">
        <v>386</v>
      </c>
      <c r="C14" s="38" t="s">
        <v>176</v>
      </c>
      <c r="D14" s="38" t="s">
        <v>171</v>
      </c>
      <c r="E14" s="21" t="s">
        <v>13</v>
      </c>
      <c r="F14" s="21" t="s">
        <v>613</v>
      </c>
      <c r="G14" s="23">
        <v>10</v>
      </c>
      <c r="H14" s="24">
        <f t="shared" si="0"/>
        <v>31</v>
      </c>
      <c r="I14" s="23">
        <v>200</v>
      </c>
      <c r="J14" s="37">
        <f t="shared" si="1"/>
        <v>0.155</v>
      </c>
      <c r="K14" s="43" t="s">
        <v>652</v>
      </c>
      <c r="L14" s="21" t="s">
        <v>652</v>
      </c>
    </row>
    <row r="15" spans="1:12" s="25" customFormat="1" ht="17.25" customHeight="1" x14ac:dyDescent="0.25">
      <c r="A15" s="18"/>
      <c r="B15" s="38" t="s">
        <v>387</v>
      </c>
      <c r="C15" s="38" t="s">
        <v>388</v>
      </c>
      <c r="D15" s="38" t="s">
        <v>389</v>
      </c>
      <c r="E15" s="21" t="s">
        <v>5</v>
      </c>
      <c r="F15" s="21" t="s">
        <v>643</v>
      </c>
      <c r="G15" s="23">
        <v>88</v>
      </c>
      <c r="H15" s="24">
        <f t="shared" si="0"/>
        <v>174</v>
      </c>
      <c r="I15" s="23">
        <v>200</v>
      </c>
      <c r="J15" s="37">
        <f t="shared" si="1"/>
        <v>0.87</v>
      </c>
      <c r="K15" s="43" t="s">
        <v>652</v>
      </c>
      <c r="L15" s="21" t="s">
        <v>652</v>
      </c>
    </row>
    <row r="16" spans="1:12" s="25" customFormat="1" ht="17.25" customHeight="1" x14ac:dyDescent="0.25">
      <c r="A16" s="18"/>
      <c r="B16" s="38" t="s">
        <v>390</v>
      </c>
      <c r="C16" s="38" t="s">
        <v>195</v>
      </c>
      <c r="D16" s="38" t="s">
        <v>202</v>
      </c>
      <c r="E16" s="21" t="s">
        <v>13</v>
      </c>
      <c r="F16" s="21" t="s">
        <v>654</v>
      </c>
      <c r="G16" s="23">
        <v>10</v>
      </c>
      <c r="H16" s="24">
        <f t="shared" si="0"/>
        <v>38</v>
      </c>
      <c r="I16" s="23">
        <v>200</v>
      </c>
      <c r="J16" s="37">
        <f t="shared" si="1"/>
        <v>0.19</v>
      </c>
      <c r="K16" s="43" t="s">
        <v>652</v>
      </c>
      <c r="L16" s="21" t="s">
        <v>652</v>
      </c>
    </row>
    <row r="17" spans="1:12" s="25" customFormat="1" ht="17.25" customHeight="1" x14ac:dyDescent="0.25">
      <c r="A17" s="18"/>
      <c r="B17" s="38" t="s">
        <v>391</v>
      </c>
      <c r="C17" s="38" t="s">
        <v>277</v>
      </c>
      <c r="D17" s="38" t="s">
        <v>225</v>
      </c>
      <c r="E17" s="21" t="s">
        <v>13</v>
      </c>
      <c r="F17" s="21" t="s">
        <v>625</v>
      </c>
      <c r="G17" s="23">
        <v>10</v>
      </c>
      <c r="H17" s="24">
        <f t="shared" si="0"/>
        <v>28</v>
      </c>
      <c r="I17" s="23">
        <v>200</v>
      </c>
      <c r="J17" s="37">
        <f t="shared" si="1"/>
        <v>0.14000000000000001</v>
      </c>
      <c r="K17" s="43" t="s">
        <v>652</v>
      </c>
      <c r="L17" s="21" t="s">
        <v>652</v>
      </c>
    </row>
    <row r="18" spans="1:12" s="25" customFormat="1" ht="17.25" customHeight="1" x14ac:dyDescent="0.25">
      <c r="A18" s="18"/>
      <c r="B18" s="38" t="s">
        <v>392</v>
      </c>
      <c r="C18" s="38" t="s">
        <v>157</v>
      </c>
      <c r="D18" s="38" t="s">
        <v>174</v>
      </c>
      <c r="E18" s="21" t="s">
        <v>13</v>
      </c>
      <c r="F18" s="21" t="s">
        <v>622</v>
      </c>
      <c r="G18" s="23">
        <v>5</v>
      </c>
      <c r="H18" s="24">
        <f t="shared" si="0"/>
        <v>39</v>
      </c>
      <c r="I18" s="23">
        <v>200</v>
      </c>
      <c r="J18" s="37">
        <f t="shared" si="1"/>
        <v>0.19500000000000001</v>
      </c>
      <c r="K18" s="43" t="s">
        <v>652</v>
      </c>
      <c r="L18" s="21" t="s">
        <v>652</v>
      </c>
    </row>
    <row r="19" spans="1:12" s="25" customFormat="1" ht="17.25" customHeight="1" x14ac:dyDescent="0.25">
      <c r="A19" s="18"/>
      <c r="B19" s="38" t="s">
        <v>393</v>
      </c>
      <c r="C19" s="38" t="s">
        <v>216</v>
      </c>
      <c r="D19" s="38" t="s">
        <v>147</v>
      </c>
      <c r="E19" s="21" t="s">
        <v>13</v>
      </c>
      <c r="F19" s="21" t="s">
        <v>675</v>
      </c>
      <c r="G19" s="23">
        <v>5</v>
      </c>
      <c r="H19" s="24">
        <f t="shared" si="0"/>
        <v>31</v>
      </c>
      <c r="I19" s="23">
        <v>200</v>
      </c>
      <c r="J19" s="37">
        <f t="shared" si="1"/>
        <v>0.155</v>
      </c>
      <c r="K19" s="43" t="s">
        <v>652</v>
      </c>
      <c r="L19" s="21" t="s">
        <v>652</v>
      </c>
    </row>
    <row r="20" spans="1:12" s="25" customFormat="1" ht="17.25" customHeight="1" x14ac:dyDescent="0.25">
      <c r="A20" s="18"/>
      <c r="B20" s="38" t="s">
        <v>394</v>
      </c>
      <c r="C20" s="38" t="s">
        <v>219</v>
      </c>
      <c r="D20" s="38" t="s">
        <v>147</v>
      </c>
      <c r="E20" s="21" t="s">
        <v>13</v>
      </c>
      <c r="F20" s="21" t="s">
        <v>611</v>
      </c>
      <c r="G20" s="23">
        <v>5</v>
      </c>
      <c r="H20" s="24">
        <f t="shared" ref="H20:H69" si="2">F20+G20</f>
        <v>37</v>
      </c>
      <c r="I20" s="23">
        <v>200</v>
      </c>
      <c r="J20" s="37">
        <f t="shared" ref="J20:J69" si="3">H20/I20</f>
        <v>0.185</v>
      </c>
      <c r="K20" s="43" t="s">
        <v>652</v>
      </c>
      <c r="L20" s="21" t="s">
        <v>652</v>
      </c>
    </row>
    <row r="21" spans="1:12" s="25" customFormat="1" ht="17.25" customHeight="1" x14ac:dyDescent="0.25">
      <c r="A21" s="18"/>
      <c r="B21" s="38" t="s">
        <v>395</v>
      </c>
      <c r="C21" s="38" t="s">
        <v>176</v>
      </c>
      <c r="D21" s="38" t="s">
        <v>139</v>
      </c>
      <c r="E21" s="21" t="s">
        <v>13</v>
      </c>
      <c r="F21" s="21" t="s">
        <v>659</v>
      </c>
      <c r="G21" s="23">
        <v>5</v>
      </c>
      <c r="H21" s="24">
        <f t="shared" si="2"/>
        <v>21</v>
      </c>
      <c r="I21" s="23">
        <v>200</v>
      </c>
      <c r="J21" s="37">
        <f t="shared" si="3"/>
        <v>0.105</v>
      </c>
      <c r="K21" s="43" t="s">
        <v>652</v>
      </c>
      <c r="L21" s="21" t="s">
        <v>652</v>
      </c>
    </row>
    <row r="22" spans="1:12" s="25" customFormat="1" ht="17.25" customHeight="1" x14ac:dyDescent="0.25">
      <c r="A22" s="18"/>
      <c r="B22" s="38" t="s">
        <v>254</v>
      </c>
      <c r="C22" s="38" t="s">
        <v>272</v>
      </c>
      <c r="D22" s="38" t="s">
        <v>177</v>
      </c>
      <c r="E22" s="21" t="s">
        <v>13</v>
      </c>
      <c r="F22" s="21" t="s">
        <v>625</v>
      </c>
      <c r="G22" s="23">
        <v>10</v>
      </c>
      <c r="H22" s="24">
        <f t="shared" si="2"/>
        <v>28</v>
      </c>
      <c r="I22" s="23">
        <v>200</v>
      </c>
      <c r="J22" s="37">
        <f t="shared" si="3"/>
        <v>0.14000000000000001</v>
      </c>
      <c r="K22" s="43" t="s">
        <v>652</v>
      </c>
      <c r="L22" s="21" t="s">
        <v>652</v>
      </c>
    </row>
    <row r="23" spans="1:12" s="25" customFormat="1" ht="17.25" customHeight="1" x14ac:dyDescent="0.25">
      <c r="A23" s="18"/>
      <c r="B23" s="38" t="s">
        <v>347</v>
      </c>
      <c r="C23" s="38" t="s">
        <v>132</v>
      </c>
      <c r="D23" s="38" t="s">
        <v>348</v>
      </c>
      <c r="E23" s="21" t="s">
        <v>13</v>
      </c>
      <c r="F23" s="21" t="s">
        <v>675</v>
      </c>
      <c r="G23" s="23">
        <v>15</v>
      </c>
      <c r="H23" s="24">
        <f t="shared" si="2"/>
        <v>41</v>
      </c>
      <c r="I23" s="23">
        <v>200</v>
      </c>
      <c r="J23" s="37">
        <f t="shared" si="3"/>
        <v>0.20499999999999999</v>
      </c>
      <c r="K23" s="43" t="s">
        <v>652</v>
      </c>
      <c r="L23" s="21" t="s">
        <v>652</v>
      </c>
    </row>
    <row r="24" spans="1:12" s="25" customFormat="1" ht="17.25" customHeight="1" x14ac:dyDescent="0.25">
      <c r="A24" s="18"/>
      <c r="B24" s="38" t="s">
        <v>396</v>
      </c>
      <c r="C24" s="38" t="s">
        <v>124</v>
      </c>
      <c r="D24" s="38" t="s">
        <v>139</v>
      </c>
      <c r="E24" s="21" t="s">
        <v>13</v>
      </c>
      <c r="F24" s="21" t="s">
        <v>622</v>
      </c>
      <c r="G24" s="23">
        <v>5</v>
      </c>
      <c r="H24" s="24">
        <f t="shared" si="2"/>
        <v>39</v>
      </c>
      <c r="I24" s="23">
        <v>200</v>
      </c>
      <c r="J24" s="37">
        <f t="shared" si="3"/>
        <v>0.19500000000000001</v>
      </c>
      <c r="K24" s="43" t="s">
        <v>652</v>
      </c>
      <c r="L24" s="21" t="s">
        <v>652</v>
      </c>
    </row>
    <row r="25" spans="1:12" s="25" customFormat="1" ht="17.25" customHeight="1" x14ac:dyDescent="0.25">
      <c r="A25" s="18"/>
      <c r="B25" s="38" t="s">
        <v>397</v>
      </c>
      <c r="C25" s="38" t="s">
        <v>398</v>
      </c>
      <c r="D25" s="38" t="s">
        <v>139</v>
      </c>
      <c r="E25" s="21" t="s">
        <v>13</v>
      </c>
      <c r="F25" s="21" t="s">
        <v>669</v>
      </c>
      <c r="G25" s="23">
        <v>10</v>
      </c>
      <c r="H25" s="24">
        <f t="shared" si="2"/>
        <v>40</v>
      </c>
      <c r="I25" s="23">
        <v>200</v>
      </c>
      <c r="J25" s="37">
        <f t="shared" si="3"/>
        <v>0.2</v>
      </c>
      <c r="K25" s="43" t="s">
        <v>652</v>
      </c>
      <c r="L25" s="21" t="s">
        <v>652</v>
      </c>
    </row>
    <row r="26" spans="1:12" s="25" customFormat="1" ht="17.25" customHeight="1" x14ac:dyDescent="0.25">
      <c r="A26" s="18"/>
      <c r="B26" s="38" t="s">
        <v>399</v>
      </c>
      <c r="C26" s="38" t="s">
        <v>186</v>
      </c>
      <c r="D26" s="38" t="s">
        <v>147</v>
      </c>
      <c r="E26" s="21" t="s">
        <v>13</v>
      </c>
      <c r="F26" s="21" t="s">
        <v>659</v>
      </c>
      <c r="G26" s="23">
        <v>5</v>
      </c>
      <c r="H26" s="24">
        <f t="shared" si="2"/>
        <v>21</v>
      </c>
      <c r="I26" s="23">
        <v>200</v>
      </c>
      <c r="J26" s="37">
        <f t="shared" si="3"/>
        <v>0.105</v>
      </c>
      <c r="K26" s="43" t="s">
        <v>652</v>
      </c>
      <c r="L26" s="21" t="s">
        <v>652</v>
      </c>
    </row>
    <row r="27" spans="1:12" s="25" customFormat="1" ht="17.25" customHeight="1" x14ac:dyDescent="0.25">
      <c r="A27" s="18"/>
      <c r="B27" s="38" t="s">
        <v>400</v>
      </c>
      <c r="C27" s="38" t="s">
        <v>210</v>
      </c>
      <c r="D27" s="38" t="s">
        <v>171</v>
      </c>
      <c r="E27" s="21" t="s">
        <v>13</v>
      </c>
      <c r="F27" s="21" t="s">
        <v>618</v>
      </c>
      <c r="G27" s="23">
        <v>10</v>
      </c>
      <c r="H27" s="24">
        <f t="shared" si="2"/>
        <v>32</v>
      </c>
      <c r="I27" s="23">
        <v>200</v>
      </c>
      <c r="J27" s="37">
        <f t="shared" si="3"/>
        <v>0.16</v>
      </c>
      <c r="K27" s="43" t="s">
        <v>652</v>
      </c>
      <c r="L27" s="21" t="s">
        <v>652</v>
      </c>
    </row>
    <row r="28" spans="1:12" s="25" customFormat="1" ht="17.25" customHeight="1" x14ac:dyDescent="0.25">
      <c r="A28" s="18"/>
      <c r="B28" s="38" t="s">
        <v>401</v>
      </c>
      <c r="C28" s="38" t="s">
        <v>169</v>
      </c>
      <c r="D28" s="38" t="s">
        <v>183</v>
      </c>
      <c r="E28" s="21" t="s">
        <v>13</v>
      </c>
      <c r="F28" s="21" t="s">
        <v>625</v>
      </c>
      <c r="G28" s="23">
        <v>10</v>
      </c>
      <c r="H28" s="24">
        <f t="shared" si="2"/>
        <v>28</v>
      </c>
      <c r="I28" s="23">
        <v>200</v>
      </c>
      <c r="J28" s="37">
        <f t="shared" si="3"/>
        <v>0.14000000000000001</v>
      </c>
      <c r="K28" s="43" t="s">
        <v>652</v>
      </c>
      <c r="L28" s="21" t="s">
        <v>652</v>
      </c>
    </row>
    <row r="29" spans="1:12" s="25" customFormat="1" ht="17.25" customHeight="1" x14ac:dyDescent="0.25">
      <c r="A29" s="18"/>
      <c r="B29" s="38" t="s">
        <v>209</v>
      </c>
      <c r="C29" s="38" t="s">
        <v>124</v>
      </c>
      <c r="D29" s="38" t="s">
        <v>177</v>
      </c>
      <c r="E29" s="21" t="s">
        <v>13</v>
      </c>
      <c r="F29" s="21" t="s">
        <v>659</v>
      </c>
      <c r="G29" s="23">
        <v>5</v>
      </c>
      <c r="H29" s="24">
        <f t="shared" si="2"/>
        <v>21</v>
      </c>
      <c r="I29" s="23">
        <v>200</v>
      </c>
      <c r="J29" s="37">
        <f t="shared" si="3"/>
        <v>0.105</v>
      </c>
      <c r="K29" s="43" t="s">
        <v>652</v>
      </c>
      <c r="L29" s="21" t="s">
        <v>652</v>
      </c>
    </row>
    <row r="30" spans="1:12" s="25" customFormat="1" ht="17.25" customHeight="1" x14ac:dyDescent="0.25">
      <c r="A30" s="18"/>
      <c r="B30" s="38" t="s">
        <v>402</v>
      </c>
      <c r="C30" s="38" t="s">
        <v>245</v>
      </c>
      <c r="D30" s="38" t="s">
        <v>234</v>
      </c>
      <c r="E30" s="21" t="s">
        <v>13</v>
      </c>
      <c r="F30" s="21" t="s">
        <v>654</v>
      </c>
      <c r="G30" s="23">
        <v>5</v>
      </c>
      <c r="H30" s="24">
        <f t="shared" si="2"/>
        <v>33</v>
      </c>
      <c r="I30" s="23">
        <v>200</v>
      </c>
      <c r="J30" s="37">
        <f t="shared" si="3"/>
        <v>0.16500000000000001</v>
      </c>
      <c r="K30" s="43" t="s">
        <v>652</v>
      </c>
      <c r="L30" s="21" t="s">
        <v>652</v>
      </c>
    </row>
    <row r="31" spans="1:12" s="25" customFormat="1" ht="17.25" customHeight="1" x14ac:dyDescent="0.25">
      <c r="A31" s="18"/>
      <c r="B31" s="38" t="s">
        <v>241</v>
      </c>
      <c r="C31" s="38" t="s">
        <v>310</v>
      </c>
      <c r="D31" s="38" t="s">
        <v>242</v>
      </c>
      <c r="E31" s="21" t="s">
        <v>6</v>
      </c>
      <c r="F31" s="21" t="s">
        <v>664</v>
      </c>
      <c r="G31" s="23">
        <v>75</v>
      </c>
      <c r="H31" s="24">
        <f t="shared" si="2"/>
        <v>155</v>
      </c>
      <c r="I31" s="23">
        <v>200</v>
      </c>
      <c r="J31" s="37">
        <f t="shared" si="3"/>
        <v>0.77500000000000002</v>
      </c>
      <c r="K31" s="43" t="s">
        <v>652</v>
      </c>
      <c r="L31" s="21" t="s">
        <v>652</v>
      </c>
    </row>
    <row r="32" spans="1:12" s="25" customFormat="1" ht="17.25" customHeight="1" x14ac:dyDescent="0.25">
      <c r="A32" s="18"/>
      <c r="B32" s="38" t="s">
        <v>403</v>
      </c>
      <c r="C32" s="38" t="s">
        <v>155</v>
      </c>
      <c r="D32" s="38" t="s">
        <v>160</v>
      </c>
      <c r="E32" s="21" t="s">
        <v>6</v>
      </c>
      <c r="F32" s="21" t="s">
        <v>664</v>
      </c>
      <c r="G32" s="23">
        <v>75</v>
      </c>
      <c r="H32" s="24">
        <f t="shared" si="2"/>
        <v>155</v>
      </c>
      <c r="I32" s="23">
        <v>200</v>
      </c>
      <c r="J32" s="37">
        <f t="shared" si="3"/>
        <v>0.77500000000000002</v>
      </c>
      <c r="K32" s="43" t="s">
        <v>652</v>
      </c>
      <c r="L32" s="21" t="s">
        <v>652</v>
      </c>
    </row>
    <row r="33" spans="1:12" s="25" customFormat="1" ht="17.25" customHeight="1" x14ac:dyDescent="0.25">
      <c r="A33" s="18"/>
      <c r="B33" s="38" t="s">
        <v>404</v>
      </c>
      <c r="C33" s="38" t="s">
        <v>127</v>
      </c>
      <c r="D33" s="38" t="s">
        <v>211</v>
      </c>
      <c r="E33" s="21" t="s">
        <v>13</v>
      </c>
      <c r="F33" s="21" t="s">
        <v>614</v>
      </c>
      <c r="G33" s="23">
        <v>15</v>
      </c>
      <c r="H33" s="24">
        <f t="shared" si="2"/>
        <v>51</v>
      </c>
      <c r="I33" s="23">
        <v>200</v>
      </c>
      <c r="J33" s="37">
        <f t="shared" si="3"/>
        <v>0.255</v>
      </c>
      <c r="K33" s="43" t="s">
        <v>652</v>
      </c>
      <c r="L33" s="21" t="s">
        <v>652</v>
      </c>
    </row>
    <row r="34" spans="1:12" s="25" customFormat="1" ht="17.25" customHeight="1" x14ac:dyDescent="0.25">
      <c r="A34" s="18"/>
      <c r="B34" s="38" t="s">
        <v>405</v>
      </c>
      <c r="C34" s="38" t="s">
        <v>123</v>
      </c>
      <c r="D34" s="38" t="s">
        <v>213</v>
      </c>
      <c r="E34" s="21" t="s">
        <v>13</v>
      </c>
      <c r="F34" s="21" t="s">
        <v>654</v>
      </c>
      <c r="G34" s="23">
        <v>10</v>
      </c>
      <c r="H34" s="24">
        <f t="shared" si="2"/>
        <v>38</v>
      </c>
      <c r="I34" s="23">
        <v>200</v>
      </c>
      <c r="J34" s="37">
        <f t="shared" si="3"/>
        <v>0.19</v>
      </c>
      <c r="K34" s="43" t="s">
        <v>652</v>
      </c>
      <c r="L34" s="21" t="s">
        <v>652</v>
      </c>
    </row>
    <row r="35" spans="1:12" s="25" customFormat="1" ht="17.25" customHeight="1" x14ac:dyDescent="0.25">
      <c r="A35" s="18"/>
      <c r="B35" s="38" t="s">
        <v>406</v>
      </c>
      <c r="C35" s="38" t="s">
        <v>235</v>
      </c>
      <c r="D35" s="38" t="s">
        <v>232</v>
      </c>
      <c r="E35" s="21" t="s">
        <v>13</v>
      </c>
      <c r="F35" s="21" t="s">
        <v>625</v>
      </c>
      <c r="G35" s="23">
        <v>5</v>
      </c>
      <c r="H35" s="24">
        <f t="shared" si="2"/>
        <v>23</v>
      </c>
      <c r="I35" s="23">
        <v>200</v>
      </c>
      <c r="J35" s="37">
        <f t="shared" si="3"/>
        <v>0.115</v>
      </c>
      <c r="K35" s="43" t="s">
        <v>652</v>
      </c>
      <c r="L35" s="21" t="s">
        <v>652</v>
      </c>
    </row>
    <row r="36" spans="1:12" s="25" customFormat="1" ht="17.25" customHeight="1" x14ac:dyDescent="0.25">
      <c r="A36" s="18"/>
      <c r="B36" s="38" t="s">
        <v>340</v>
      </c>
      <c r="C36" s="38" t="s">
        <v>247</v>
      </c>
      <c r="D36" s="38" t="s">
        <v>177</v>
      </c>
      <c r="E36" s="21" t="s">
        <v>13</v>
      </c>
      <c r="F36" s="21" t="s">
        <v>612</v>
      </c>
      <c r="G36" s="23">
        <v>5</v>
      </c>
      <c r="H36" s="24">
        <f t="shared" si="2"/>
        <v>17</v>
      </c>
      <c r="I36" s="23">
        <v>200</v>
      </c>
      <c r="J36" s="37">
        <f t="shared" si="3"/>
        <v>8.5000000000000006E-2</v>
      </c>
      <c r="K36" s="43" t="s">
        <v>652</v>
      </c>
      <c r="L36" s="21" t="s">
        <v>652</v>
      </c>
    </row>
    <row r="37" spans="1:12" s="25" customFormat="1" ht="17.25" customHeight="1" x14ac:dyDescent="0.25">
      <c r="A37" s="18"/>
      <c r="B37" s="38" t="s">
        <v>407</v>
      </c>
      <c r="C37" s="38" t="s">
        <v>222</v>
      </c>
      <c r="D37" s="38" t="s">
        <v>159</v>
      </c>
      <c r="E37" s="21" t="s">
        <v>13</v>
      </c>
      <c r="F37" s="21" t="s">
        <v>672</v>
      </c>
      <c r="G37" s="23">
        <v>10</v>
      </c>
      <c r="H37" s="24">
        <f t="shared" si="2"/>
        <v>18</v>
      </c>
      <c r="I37" s="23">
        <v>200</v>
      </c>
      <c r="J37" s="37">
        <f t="shared" si="3"/>
        <v>0.09</v>
      </c>
      <c r="K37" s="43" t="s">
        <v>652</v>
      </c>
      <c r="L37" s="21" t="s">
        <v>652</v>
      </c>
    </row>
    <row r="38" spans="1:12" s="25" customFormat="1" ht="17.25" customHeight="1" x14ac:dyDescent="0.25">
      <c r="A38" s="18"/>
      <c r="B38" s="38" t="s">
        <v>408</v>
      </c>
      <c r="C38" s="38" t="s">
        <v>277</v>
      </c>
      <c r="D38" s="38" t="s">
        <v>170</v>
      </c>
      <c r="E38" s="21" t="s">
        <v>13</v>
      </c>
      <c r="F38" s="21" t="s">
        <v>658</v>
      </c>
      <c r="G38" s="23">
        <v>5</v>
      </c>
      <c r="H38" s="24">
        <f t="shared" si="2"/>
        <v>25</v>
      </c>
      <c r="I38" s="23">
        <v>200</v>
      </c>
      <c r="J38" s="37">
        <f t="shared" si="3"/>
        <v>0.125</v>
      </c>
      <c r="K38" s="43" t="s">
        <v>652</v>
      </c>
      <c r="L38" s="21" t="s">
        <v>652</v>
      </c>
    </row>
    <row r="39" spans="1:12" s="25" customFormat="1" ht="17.25" customHeight="1" x14ac:dyDescent="0.25">
      <c r="A39" s="18"/>
      <c r="B39" s="38" t="s">
        <v>214</v>
      </c>
      <c r="C39" s="38" t="s">
        <v>409</v>
      </c>
      <c r="D39" s="38" t="s">
        <v>410</v>
      </c>
      <c r="E39" s="21" t="s">
        <v>13</v>
      </c>
      <c r="F39" s="21" t="s">
        <v>619</v>
      </c>
      <c r="G39" s="23">
        <v>5</v>
      </c>
      <c r="H39" s="24">
        <f t="shared" si="2"/>
        <v>43</v>
      </c>
      <c r="I39" s="23">
        <v>200</v>
      </c>
      <c r="J39" s="37">
        <f t="shared" si="3"/>
        <v>0.215</v>
      </c>
      <c r="K39" s="43" t="s">
        <v>652</v>
      </c>
      <c r="L39" s="21" t="s">
        <v>652</v>
      </c>
    </row>
    <row r="40" spans="1:12" s="25" customFormat="1" ht="17.25" customHeight="1" x14ac:dyDescent="0.25">
      <c r="A40" s="18"/>
      <c r="B40" s="38" t="s">
        <v>411</v>
      </c>
      <c r="C40" s="38" t="s">
        <v>192</v>
      </c>
      <c r="D40" s="38" t="s">
        <v>183</v>
      </c>
      <c r="E40" s="21" t="s">
        <v>13</v>
      </c>
      <c r="F40" s="21" t="s">
        <v>675</v>
      </c>
      <c r="G40" s="23">
        <v>5</v>
      </c>
      <c r="H40" s="24">
        <f t="shared" si="2"/>
        <v>31</v>
      </c>
      <c r="I40" s="23">
        <v>200</v>
      </c>
      <c r="J40" s="37">
        <f t="shared" si="3"/>
        <v>0.155</v>
      </c>
      <c r="K40" s="43" t="s">
        <v>652</v>
      </c>
      <c r="L40" s="21" t="s">
        <v>652</v>
      </c>
    </row>
    <row r="41" spans="1:12" s="25" customFormat="1" ht="17.25" customHeight="1" x14ac:dyDescent="0.25">
      <c r="A41" s="18"/>
      <c r="B41" s="38" t="s">
        <v>263</v>
      </c>
      <c r="C41" s="38" t="s">
        <v>192</v>
      </c>
      <c r="D41" s="38" t="s">
        <v>177</v>
      </c>
      <c r="E41" s="21" t="s">
        <v>13</v>
      </c>
      <c r="F41" s="21" t="s">
        <v>611</v>
      </c>
      <c r="G41" s="23">
        <v>5</v>
      </c>
      <c r="H41" s="24">
        <f t="shared" si="2"/>
        <v>37</v>
      </c>
      <c r="I41" s="23">
        <v>200</v>
      </c>
      <c r="J41" s="37">
        <f t="shared" si="3"/>
        <v>0.185</v>
      </c>
      <c r="K41" s="43" t="s">
        <v>652</v>
      </c>
      <c r="L41" s="21" t="s">
        <v>652</v>
      </c>
    </row>
    <row r="42" spans="1:12" s="25" customFormat="1" ht="17.25" customHeight="1" x14ac:dyDescent="0.25">
      <c r="A42" s="18"/>
      <c r="B42" s="38" t="s">
        <v>412</v>
      </c>
      <c r="C42" s="38" t="s">
        <v>162</v>
      </c>
      <c r="D42" s="38" t="s">
        <v>136</v>
      </c>
      <c r="E42" s="21" t="s">
        <v>13</v>
      </c>
      <c r="F42" s="21" t="s">
        <v>669</v>
      </c>
      <c r="G42" s="23">
        <v>10</v>
      </c>
      <c r="H42" s="24">
        <f t="shared" si="2"/>
        <v>40</v>
      </c>
      <c r="I42" s="23">
        <v>200</v>
      </c>
      <c r="J42" s="37">
        <f t="shared" si="3"/>
        <v>0.2</v>
      </c>
      <c r="K42" s="43" t="s">
        <v>652</v>
      </c>
      <c r="L42" s="21" t="s">
        <v>652</v>
      </c>
    </row>
    <row r="43" spans="1:12" s="25" customFormat="1" ht="17.25" customHeight="1" x14ac:dyDescent="0.25">
      <c r="A43" s="18"/>
      <c r="B43" s="38" t="s">
        <v>413</v>
      </c>
      <c r="C43" s="38" t="s">
        <v>300</v>
      </c>
      <c r="D43" s="38" t="s">
        <v>177</v>
      </c>
      <c r="E43" s="21" t="s">
        <v>13</v>
      </c>
      <c r="F43" s="21" t="s">
        <v>618</v>
      </c>
      <c r="G43" s="23">
        <v>5</v>
      </c>
      <c r="H43" s="24">
        <f t="shared" si="2"/>
        <v>27</v>
      </c>
      <c r="I43" s="23">
        <v>200</v>
      </c>
      <c r="J43" s="37">
        <f t="shared" si="3"/>
        <v>0.13500000000000001</v>
      </c>
      <c r="K43" s="43" t="s">
        <v>652</v>
      </c>
      <c r="L43" s="21" t="s">
        <v>652</v>
      </c>
    </row>
    <row r="44" spans="1:12" s="25" customFormat="1" ht="17.25" customHeight="1" x14ac:dyDescent="0.25">
      <c r="A44" s="18"/>
      <c r="B44" s="38" t="s">
        <v>229</v>
      </c>
      <c r="C44" s="38" t="s">
        <v>166</v>
      </c>
      <c r="D44" s="38" t="s">
        <v>187</v>
      </c>
      <c r="E44" s="21" t="s">
        <v>13</v>
      </c>
      <c r="F44" s="21" t="s">
        <v>618</v>
      </c>
      <c r="G44" s="23">
        <v>5</v>
      </c>
      <c r="H44" s="24">
        <f t="shared" si="2"/>
        <v>27</v>
      </c>
      <c r="I44" s="23">
        <v>200</v>
      </c>
      <c r="J44" s="37">
        <f t="shared" si="3"/>
        <v>0.13500000000000001</v>
      </c>
      <c r="K44" s="43" t="s">
        <v>652</v>
      </c>
      <c r="L44" s="21" t="s">
        <v>652</v>
      </c>
    </row>
    <row r="45" spans="1:12" s="25" customFormat="1" ht="17.25" customHeight="1" x14ac:dyDescent="0.25">
      <c r="A45" s="18"/>
      <c r="B45" s="38" t="s">
        <v>230</v>
      </c>
      <c r="C45" s="38" t="s">
        <v>272</v>
      </c>
      <c r="D45" s="38" t="s">
        <v>199</v>
      </c>
      <c r="E45" s="21" t="s">
        <v>13</v>
      </c>
      <c r="F45" s="21" t="s">
        <v>625</v>
      </c>
      <c r="G45" s="23">
        <v>10</v>
      </c>
      <c r="H45" s="24">
        <f t="shared" si="2"/>
        <v>28</v>
      </c>
      <c r="I45" s="23">
        <v>200</v>
      </c>
      <c r="J45" s="37">
        <f t="shared" si="3"/>
        <v>0.14000000000000001</v>
      </c>
      <c r="K45" s="43" t="s">
        <v>652</v>
      </c>
      <c r="L45" s="21" t="s">
        <v>652</v>
      </c>
    </row>
    <row r="46" spans="1:12" s="25" customFormat="1" ht="17.25" customHeight="1" x14ac:dyDescent="0.25">
      <c r="A46" s="18"/>
      <c r="B46" s="38" t="s">
        <v>414</v>
      </c>
      <c r="C46" s="38" t="s">
        <v>119</v>
      </c>
      <c r="D46" s="38" t="s">
        <v>260</v>
      </c>
      <c r="E46" s="21" t="s">
        <v>13</v>
      </c>
      <c r="F46" s="21" t="s">
        <v>677</v>
      </c>
      <c r="G46" s="23">
        <v>10</v>
      </c>
      <c r="H46" s="24">
        <f t="shared" si="2"/>
        <v>34</v>
      </c>
      <c r="I46" s="23">
        <v>200</v>
      </c>
      <c r="J46" s="37">
        <f t="shared" si="3"/>
        <v>0.17</v>
      </c>
      <c r="K46" s="43" t="s">
        <v>652</v>
      </c>
      <c r="L46" s="21" t="s">
        <v>652</v>
      </c>
    </row>
    <row r="47" spans="1:12" s="25" customFormat="1" ht="17.25" customHeight="1" x14ac:dyDescent="0.25">
      <c r="A47" s="18"/>
      <c r="B47" s="38" t="s">
        <v>415</v>
      </c>
      <c r="C47" s="38" t="s">
        <v>416</v>
      </c>
      <c r="D47" s="38" t="s">
        <v>213</v>
      </c>
      <c r="E47" s="21" t="s">
        <v>13</v>
      </c>
      <c r="F47" s="21" t="s">
        <v>669</v>
      </c>
      <c r="G47" s="23">
        <v>15</v>
      </c>
      <c r="H47" s="24">
        <f t="shared" si="2"/>
        <v>45</v>
      </c>
      <c r="I47" s="23">
        <v>200</v>
      </c>
      <c r="J47" s="37">
        <f t="shared" si="3"/>
        <v>0.22500000000000001</v>
      </c>
      <c r="K47" s="43" t="s">
        <v>652</v>
      </c>
      <c r="L47" s="21" t="s">
        <v>652</v>
      </c>
    </row>
    <row r="48" spans="1:12" s="25" customFormat="1" ht="17.25" customHeight="1" x14ac:dyDescent="0.25">
      <c r="A48" s="18"/>
      <c r="B48" s="38" t="s">
        <v>417</v>
      </c>
      <c r="C48" s="38" t="s">
        <v>123</v>
      </c>
      <c r="D48" s="38" t="s">
        <v>225</v>
      </c>
      <c r="E48" s="21" t="s">
        <v>13</v>
      </c>
      <c r="F48" s="21" t="s">
        <v>659</v>
      </c>
      <c r="G48" s="23">
        <v>10</v>
      </c>
      <c r="H48" s="24">
        <f t="shared" si="2"/>
        <v>26</v>
      </c>
      <c r="I48" s="23">
        <v>200</v>
      </c>
      <c r="J48" s="37">
        <f t="shared" si="3"/>
        <v>0.13</v>
      </c>
      <c r="K48" s="43" t="s">
        <v>652</v>
      </c>
      <c r="L48" s="21" t="s">
        <v>652</v>
      </c>
    </row>
    <row r="49" spans="1:12" s="25" customFormat="1" ht="17.25" customHeight="1" x14ac:dyDescent="0.25">
      <c r="A49" s="18"/>
      <c r="B49" s="38" t="s">
        <v>418</v>
      </c>
      <c r="C49" s="38" t="s">
        <v>166</v>
      </c>
      <c r="D49" s="38" t="s">
        <v>167</v>
      </c>
      <c r="E49" s="21" t="s">
        <v>13</v>
      </c>
      <c r="F49" s="21" t="s">
        <v>622</v>
      </c>
      <c r="G49" s="23">
        <v>10</v>
      </c>
      <c r="H49" s="24">
        <f t="shared" si="2"/>
        <v>44</v>
      </c>
      <c r="I49" s="23">
        <v>200</v>
      </c>
      <c r="J49" s="37">
        <f t="shared" si="3"/>
        <v>0.22</v>
      </c>
      <c r="K49" s="43" t="s">
        <v>652</v>
      </c>
      <c r="L49" s="21" t="s">
        <v>652</v>
      </c>
    </row>
    <row r="50" spans="1:12" s="25" customFormat="1" ht="17.25" customHeight="1" x14ac:dyDescent="0.25">
      <c r="A50" s="18"/>
      <c r="B50" s="38" t="s">
        <v>173</v>
      </c>
      <c r="C50" s="38" t="s">
        <v>419</v>
      </c>
      <c r="D50" s="38" t="s">
        <v>138</v>
      </c>
      <c r="E50" s="21" t="s">
        <v>13</v>
      </c>
      <c r="F50" s="21" t="s">
        <v>669</v>
      </c>
      <c r="G50" s="23">
        <v>15</v>
      </c>
      <c r="H50" s="24">
        <f t="shared" si="2"/>
        <v>45</v>
      </c>
      <c r="I50" s="23">
        <v>200</v>
      </c>
      <c r="J50" s="37">
        <f t="shared" si="3"/>
        <v>0.22500000000000001</v>
      </c>
      <c r="K50" s="43" t="s">
        <v>652</v>
      </c>
      <c r="L50" s="21" t="s">
        <v>652</v>
      </c>
    </row>
    <row r="51" spans="1:12" s="25" customFormat="1" ht="17.25" customHeight="1" x14ac:dyDescent="0.25">
      <c r="A51" s="18"/>
      <c r="B51" s="38" t="s">
        <v>420</v>
      </c>
      <c r="C51" s="38" t="s">
        <v>216</v>
      </c>
      <c r="D51" s="38" t="s">
        <v>242</v>
      </c>
      <c r="E51" s="21" t="s">
        <v>13</v>
      </c>
      <c r="F51" s="21" t="s">
        <v>663</v>
      </c>
      <c r="G51" s="23">
        <v>15</v>
      </c>
      <c r="H51" s="24">
        <f t="shared" si="2"/>
        <v>38</v>
      </c>
      <c r="I51" s="23">
        <v>200</v>
      </c>
      <c r="J51" s="37">
        <f t="shared" si="3"/>
        <v>0.19</v>
      </c>
      <c r="K51" s="43" t="s">
        <v>652</v>
      </c>
      <c r="L51" s="21" t="s">
        <v>652</v>
      </c>
    </row>
    <row r="52" spans="1:12" s="25" customFormat="1" ht="17.25" customHeight="1" x14ac:dyDescent="0.25">
      <c r="A52" s="18"/>
      <c r="B52" s="38" t="s">
        <v>421</v>
      </c>
      <c r="C52" s="38" t="s">
        <v>190</v>
      </c>
      <c r="D52" s="38" t="s">
        <v>151</v>
      </c>
      <c r="E52" s="21" t="s">
        <v>13</v>
      </c>
      <c r="F52" s="21" t="s">
        <v>628</v>
      </c>
      <c r="G52" s="23">
        <v>15</v>
      </c>
      <c r="H52" s="24">
        <f t="shared" si="2"/>
        <v>55</v>
      </c>
      <c r="I52" s="23">
        <v>200</v>
      </c>
      <c r="J52" s="37">
        <f t="shared" si="3"/>
        <v>0.27500000000000002</v>
      </c>
      <c r="K52" s="43" t="s">
        <v>652</v>
      </c>
      <c r="L52" s="21" t="s">
        <v>652</v>
      </c>
    </row>
    <row r="53" spans="1:12" s="25" customFormat="1" ht="17.25" customHeight="1" x14ac:dyDescent="0.25">
      <c r="A53" s="18"/>
      <c r="B53" s="38" t="s">
        <v>422</v>
      </c>
      <c r="C53" s="38" t="s">
        <v>198</v>
      </c>
      <c r="D53" s="38" t="s">
        <v>199</v>
      </c>
      <c r="E53" s="21" t="s">
        <v>13</v>
      </c>
      <c r="F53" s="21" t="s">
        <v>625</v>
      </c>
      <c r="G53" s="23">
        <v>5</v>
      </c>
      <c r="H53" s="24">
        <f t="shared" si="2"/>
        <v>23</v>
      </c>
      <c r="I53" s="23">
        <v>200</v>
      </c>
      <c r="J53" s="37">
        <f t="shared" si="3"/>
        <v>0.115</v>
      </c>
      <c r="K53" s="43" t="s">
        <v>652</v>
      </c>
      <c r="L53" s="21" t="s">
        <v>652</v>
      </c>
    </row>
    <row r="54" spans="1:12" s="25" customFormat="1" ht="17.25" customHeight="1" x14ac:dyDescent="0.25">
      <c r="A54" s="18"/>
      <c r="B54" s="38" t="s">
        <v>423</v>
      </c>
      <c r="C54" s="38" t="s">
        <v>424</v>
      </c>
      <c r="D54" s="38" t="s">
        <v>140</v>
      </c>
      <c r="E54" s="21" t="s">
        <v>13</v>
      </c>
      <c r="F54" s="21" t="s">
        <v>612</v>
      </c>
      <c r="G54" s="23">
        <v>5</v>
      </c>
      <c r="H54" s="24">
        <f t="shared" si="2"/>
        <v>17</v>
      </c>
      <c r="I54" s="23">
        <v>200</v>
      </c>
      <c r="J54" s="37">
        <f t="shared" si="3"/>
        <v>8.5000000000000006E-2</v>
      </c>
      <c r="K54" s="43" t="s">
        <v>652</v>
      </c>
      <c r="L54" s="21" t="s">
        <v>652</v>
      </c>
    </row>
    <row r="55" spans="1:12" s="25" customFormat="1" ht="17.25" customHeight="1" x14ac:dyDescent="0.25">
      <c r="A55" s="18"/>
      <c r="B55" s="38" t="s">
        <v>425</v>
      </c>
      <c r="C55" s="38" t="s">
        <v>426</v>
      </c>
      <c r="D55" s="38" t="s">
        <v>153</v>
      </c>
      <c r="E55" s="21" t="s">
        <v>13</v>
      </c>
      <c r="F55" s="21" t="s">
        <v>662</v>
      </c>
      <c r="G55" s="23">
        <v>5</v>
      </c>
      <c r="H55" s="24">
        <f t="shared" si="2"/>
        <v>15</v>
      </c>
      <c r="I55" s="23">
        <v>200</v>
      </c>
      <c r="J55" s="37">
        <f t="shared" si="3"/>
        <v>7.4999999999999997E-2</v>
      </c>
      <c r="K55" s="43" t="s">
        <v>652</v>
      </c>
      <c r="L55" s="21" t="s">
        <v>652</v>
      </c>
    </row>
    <row r="56" spans="1:12" s="25" customFormat="1" ht="17.25" customHeight="1" x14ac:dyDescent="0.25">
      <c r="A56" s="18"/>
      <c r="B56" s="38" t="s">
        <v>427</v>
      </c>
      <c r="C56" s="38" t="s">
        <v>252</v>
      </c>
      <c r="D56" s="38" t="s">
        <v>136</v>
      </c>
      <c r="E56" s="21" t="s">
        <v>13</v>
      </c>
      <c r="F56" s="21" t="s">
        <v>611</v>
      </c>
      <c r="G56" s="23">
        <v>5</v>
      </c>
      <c r="H56" s="24">
        <f t="shared" si="2"/>
        <v>37</v>
      </c>
      <c r="I56" s="23">
        <v>200</v>
      </c>
      <c r="J56" s="37">
        <f t="shared" si="3"/>
        <v>0.185</v>
      </c>
      <c r="K56" s="43" t="s">
        <v>652</v>
      </c>
      <c r="L56" s="21" t="s">
        <v>652</v>
      </c>
    </row>
    <row r="57" spans="1:12" s="25" customFormat="1" ht="17.25" customHeight="1" x14ac:dyDescent="0.25">
      <c r="A57" s="18"/>
      <c r="B57" s="38" t="s">
        <v>428</v>
      </c>
      <c r="C57" s="38" t="s">
        <v>194</v>
      </c>
      <c r="D57" s="38" t="s">
        <v>170</v>
      </c>
      <c r="E57" s="21" t="s">
        <v>13</v>
      </c>
      <c r="F57" s="21" t="s">
        <v>675</v>
      </c>
      <c r="G57" s="23">
        <v>10</v>
      </c>
      <c r="H57" s="24">
        <f t="shared" si="2"/>
        <v>36</v>
      </c>
      <c r="I57" s="23">
        <v>200</v>
      </c>
      <c r="J57" s="37">
        <f t="shared" si="3"/>
        <v>0.18</v>
      </c>
      <c r="K57" s="43" t="s">
        <v>652</v>
      </c>
      <c r="L57" s="21" t="s">
        <v>652</v>
      </c>
    </row>
    <row r="58" spans="1:12" s="25" customFormat="1" ht="17.25" customHeight="1" x14ac:dyDescent="0.25">
      <c r="A58" s="18"/>
      <c r="B58" s="38" t="s">
        <v>429</v>
      </c>
      <c r="C58" s="38" t="s">
        <v>247</v>
      </c>
      <c r="D58" s="38" t="s">
        <v>139</v>
      </c>
      <c r="E58" s="21" t="s">
        <v>13</v>
      </c>
      <c r="F58" s="21" t="s">
        <v>611</v>
      </c>
      <c r="G58" s="23">
        <v>10</v>
      </c>
      <c r="H58" s="24">
        <f t="shared" si="2"/>
        <v>42</v>
      </c>
      <c r="I58" s="23">
        <v>200</v>
      </c>
      <c r="J58" s="37">
        <f t="shared" si="3"/>
        <v>0.21</v>
      </c>
      <c r="K58" s="43" t="s">
        <v>652</v>
      </c>
      <c r="L58" s="21" t="s">
        <v>652</v>
      </c>
    </row>
    <row r="59" spans="1:12" s="25" customFormat="1" ht="17.25" customHeight="1" x14ac:dyDescent="0.25">
      <c r="A59" s="18"/>
      <c r="B59" s="38" t="s">
        <v>430</v>
      </c>
      <c r="C59" s="38" t="s">
        <v>172</v>
      </c>
      <c r="D59" s="38" t="s">
        <v>177</v>
      </c>
      <c r="E59" s="21" t="s">
        <v>13</v>
      </c>
      <c r="F59" s="21" t="s">
        <v>659</v>
      </c>
      <c r="G59" s="23">
        <v>10</v>
      </c>
      <c r="H59" s="24">
        <f t="shared" si="2"/>
        <v>26</v>
      </c>
      <c r="I59" s="23">
        <v>200</v>
      </c>
      <c r="J59" s="37">
        <f t="shared" si="3"/>
        <v>0.13</v>
      </c>
      <c r="K59" s="43" t="s">
        <v>652</v>
      </c>
      <c r="L59" s="21" t="s">
        <v>652</v>
      </c>
    </row>
    <row r="60" spans="1:12" s="25" customFormat="1" ht="17.25" customHeight="1" x14ac:dyDescent="0.25">
      <c r="A60" s="18"/>
      <c r="B60" s="38" t="s">
        <v>431</v>
      </c>
      <c r="C60" s="38" t="s">
        <v>162</v>
      </c>
      <c r="D60" s="38" t="s">
        <v>188</v>
      </c>
      <c r="E60" s="21" t="s">
        <v>13</v>
      </c>
      <c r="F60" s="21" t="s">
        <v>612</v>
      </c>
      <c r="G60" s="23">
        <v>10</v>
      </c>
      <c r="H60" s="24">
        <f t="shared" si="2"/>
        <v>22</v>
      </c>
      <c r="I60" s="23">
        <v>200</v>
      </c>
      <c r="J60" s="37">
        <f t="shared" si="3"/>
        <v>0.11</v>
      </c>
      <c r="K60" s="43" t="s">
        <v>652</v>
      </c>
      <c r="L60" s="21" t="s">
        <v>652</v>
      </c>
    </row>
    <row r="61" spans="1:12" s="25" customFormat="1" ht="17.25" customHeight="1" x14ac:dyDescent="0.25">
      <c r="A61" s="18"/>
      <c r="B61" s="38" t="s">
        <v>432</v>
      </c>
      <c r="C61" s="38" t="s">
        <v>266</v>
      </c>
      <c r="D61" s="38" t="s">
        <v>260</v>
      </c>
      <c r="E61" s="21" t="s">
        <v>13</v>
      </c>
      <c r="F61" s="21" t="s">
        <v>675</v>
      </c>
      <c r="G61" s="23">
        <v>5</v>
      </c>
      <c r="H61" s="24">
        <f t="shared" si="2"/>
        <v>31</v>
      </c>
      <c r="I61" s="23">
        <v>200</v>
      </c>
      <c r="J61" s="37">
        <f t="shared" si="3"/>
        <v>0.155</v>
      </c>
      <c r="K61" s="43" t="s">
        <v>652</v>
      </c>
      <c r="L61" s="21" t="s">
        <v>652</v>
      </c>
    </row>
    <row r="62" spans="1:12" s="25" customFormat="1" ht="17.25" customHeight="1" x14ac:dyDescent="0.25">
      <c r="A62" s="18"/>
      <c r="B62" s="38" t="s">
        <v>433</v>
      </c>
      <c r="C62" s="38" t="s">
        <v>130</v>
      </c>
      <c r="D62" s="38" t="s">
        <v>140</v>
      </c>
      <c r="E62" s="21" t="s">
        <v>13</v>
      </c>
      <c r="F62" s="21" t="s">
        <v>669</v>
      </c>
      <c r="G62" s="23">
        <v>15</v>
      </c>
      <c r="H62" s="24">
        <f t="shared" si="2"/>
        <v>45</v>
      </c>
      <c r="I62" s="23">
        <v>200</v>
      </c>
      <c r="J62" s="37">
        <f t="shared" si="3"/>
        <v>0.22500000000000001</v>
      </c>
      <c r="K62" s="43" t="s">
        <v>652</v>
      </c>
      <c r="L62" s="21" t="s">
        <v>652</v>
      </c>
    </row>
    <row r="63" spans="1:12" s="25" customFormat="1" ht="17.25" customHeight="1" x14ac:dyDescent="0.25">
      <c r="A63" s="39"/>
      <c r="B63" s="38" t="s">
        <v>434</v>
      </c>
      <c r="C63" s="38" t="s">
        <v>128</v>
      </c>
      <c r="D63" s="38" t="s">
        <v>152</v>
      </c>
      <c r="E63" s="21" t="s">
        <v>13</v>
      </c>
      <c r="F63" s="21" t="s">
        <v>675</v>
      </c>
      <c r="G63" s="23">
        <v>15</v>
      </c>
      <c r="H63" s="24">
        <f t="shared" si="2"/>
        <v>41</v>
      </c>
      <c r="I63" s="23">
        <v>200</v>
      </c>
      <c r="J63" s="37">
        <f t="shared" si="3"/>
        <v>0.20499999999999999</v>
      </c>
      <c r="K63" s="43" t="s">
        <v>652</v>
      </c>
      <c r="L63" s="21" t="s">
        <v>652</v>
      </c>
    </row>
    <row r="64" spans="1:12" s="25" customFormat="1" ht="17.25" customHeight="1" x14ac:dyDescent="0.25">
      <c r="A64" s="39"/>
      <c r="B64" s="38" t="s">
        <v>435</v>
      </c>
      <c r="C64" s="38" t="s">
        <v>200</v>
      </c>
      <c r="D64" s="38" t="s">
        <v>202</v>
      </c>
      <c r="E64" s="21" t="s">
        <v>13</v>
      </c>
      <c r="F64" s="21" t="s">
        <v>622</v>
      </c>
      <c r="G64" s="23">
        <v>10</v>
      </c>
      <c r="H64" s="24">
        <f t="shared" si="2"/>
        <v>44</v>
      </c>
      <c r="I64" s="23">
        <v>200</v>
      </c>
      <c r="J64" s="37">
        <f t="shared" si="3"/>
        <v>0.22</v>
      </c>
      <c r="K64" s="43" t="s">
        <v>652</v>
      </c>
      <c r="L64" s="21" t="s">
        <v>652</v>
      </c>
    </row>
    <row r="65" spans="1:12" s="25" customFormat="1" ht="17.25" customHeight="1" x14ac:dyDescent="0.25">
      <c r="A65" s="39"/>
      <c r="B65" s="38" t="s">
        <v>436</v>
      </c>
      <c r="C65" s="38" t="s">
        <v>172</v>
      </c>
      <c r="D65" s="38" t="s">
        <v>170</v>
      </c>
      <c r="E65" s="21" t="s">
        <v>13</v>
      </c>
      <c r="F65" s="21" t="s">
        <v>669</v>
      </c>
      <c r="G65" s="23">
        <v>5</v>
      </c>
      <c r="H65" s="24">
        <f t="shared" si="2"/>
        <v>35</v>
      </c>
      <c r="I65" s="23">
        <v>200</v>
      </c>
      <c r="J65" s="37">
        <f t="shared" si="3"/>
        <v>0.17499999999999999</v>
      </c>
      <c r="K65" s="43" t="s">
        <v>652</v>
      </c>
      <c r="L65" s="21" t="s">
        <v>652</v>
      </c>
    </row>
    <row r="66" spans="1:12" s="25" customFormat="1" ht="17.25" customHeight="1" x14ac:dyDescent="0.25">
      <c r="A66" s="39"/>
      <c r="B66" s="38" t="s">
        <v>437</v>
      </c>
      <c r="C66" s="38" t="s">
        <v>168</v>
      </c>
      <c r="D66" s="38" t="s">
        <v>242</v>
      </c>
      <c r="E66" s="21" t="s">
        <v>6</v>
      </c>
      <c r="F66" s="21" t="s">
        <v>655</v>
      </c>
      <c r="G66" s="23">
        <v>75</v>
      </c>
      <c r="H66" s="24">
        <f t="shared" si="2"/>
        <v>153</v>
      </c>
      <c r="I66" s="23">
        <v>200</v>
      </c>
      <c r="J66" s="37">
        <f t="shared" si="3"/>
        <v>0.76500000000000001</v>
      </c>
      <c r="K66" s="43" t="s">
        <v>652</v>
      </c>
      <c r="L66" s="21" t="s">
        <v>652</v>
      </c>
    </row>
    <row r="67" spans="1:12" s="25" customFormat="1" ht="17.25" customHeight="1" x14ac:dyDescent="0.25">
      <c r="A67" s="39"/>
      <c r="B67" s="38" t="s">
        <v>438</v>
      </c>
      <c r="C67" s="38" t="s">
        <v>424</v>
      </c>
      <c r="D67" s="38" t="s">
        <v>171</v>
      </c>
      <c r="E67" s="21" t="s">
        <v>13</v>
      </c>
      <c r="F67" s="21" t="s">
        <v>659</v>
      </c>
      <c r="G67" s="23">
        <v>5</v>
      </c>
      <c r="H67" s="24">
        <f t="shared" si="2"/>
        <v>21</v>
      </c>
      <c r="I67" s="23">
        <v>200</v>
      </c>
      <c r="J67" s="37">
        <f t="shared" si="3"/>
        <v>0.105</v>
      </c>
      <c r="K67" s="43" t="s">
        <v>652</v>
      </c>
      <c r="L67" s="21" t="s">
        <v>652</v>
      </c>
    </row>
    <row r="68" spans="1:12" s="25" customFormat="1" ht="17.25" customHeight="1" x14ac:dyDescent="0.25">
      <c r="A68" s="39"/>
      <c r="B68" s="38" t="s">
        <v>439</v>
      </c>
      <c r="C68" s="38" t="s">
        <v>283</v>
      </c>
      <c r="D68" s="38" t="s">
        <v>248</v>
      </c>
      <c r="E68" s="21" t="s">
        <v>13</v>
      </c>
      <c r="F68" s="21" t="s">
        <v>659</v>
      </c>
      <c r="G68" s="23">
        <v>5</v>
      </c>
      <c r="H68" s="24">
        <f t="shared" si="2"/>
        <v>21</v>
      </c>
      <c r="I68" s="23">
        <v>200</v>
      </c>
      <c r="J68" s="37">
        <f t="shared" si="3"/>
        <v>0.105</v>
      </c>
      <c r="K68" s="43" t="s">
        <v>652</v>
      </c>
      <c r="L68" s="21" t="s">
        <v>652</v>
      </c>
    </row>
    <row r="69" spans="1:12" s="25" customFormat="1" ht="17.25" customHeight="1" x14ac:dyDescent="0.25">
      <c r="A69" s="39"/>
      <c r="B69" s="38" t="s">
        <v>440</v>
      </c>
      <c r="C69" s="38" t="s">
        <v>176</v>
      </c>
      <c r="D69" s="38" t="s">
        <v>146</v>
      </c>
      <c r="E69" s="21" t="s">
        <v>13</v>
      </c>
      <c r="F69" s="21" t="s">
        <v>625</v>
      </c>
      <c r="G69" s="23">
        <v>5</v>
      </c>
      <c r="H69" s="24">
        <f t="shared" si="2"/>
        <v>23</v>
      </c>
      <c r="I69" s="23">
        <v>200</v>
      </c>
      <c r="J69" s="37">
        <f t="shared" si="3"/>
        <v>0.115</v>
      </c>
      <c r="K69" s="43" t="s">
        <v>652</v>
      </c>
      <c r="L69" s="21" t="s">
        <v>652</v>
      </c>
    </row>
    <row r="70" spans="1:12" s="25" customFormat="1" ht="17.25" customHeight="1" x14ac:dyDescent="0.25">
      <c r="A70" s="39"/>
      <c r="B70" s="38" t="s">
        <v>258</v>
      </c>
      <c r="C70" s="38" t="s">
        <v>132</v>
      </c>
      <c r="D70" s="38" t="s">
        <v>136</v>
      </c>
      <c r="E70" s="21" t="s">
        <v>13</v>
      </c>
      <c r="F70" s="21" t="s">
        <v>662</v>
      </c>
      <c r="G70" s="23">
        <v>15</v>
      </c>
      <c r="H70" s="24">
        <f t="shared" ref="H70:H111" si="4">F70+G70</f>
        <v>25</v>
      </c>
      <c r="I70" s="23">
        <v>200</v>
      </c>
      <c r="J70" s="37">
        <f t="shared" ref="J70:J111" si="5">H70/I70</f>
        <v>0.125</v>
      </c>
      <c r="K70" s="43" t="s">
        <v>652</v>
      </c>
      <c r="L70" s="21" t="s">
        <v>652</v>
      </c>
    </row>
    <row r="71" spans="1:12" s="25" customFormat="1" ht="17.25" customHeight="1" x14ac:dyDescent="0.25">
      <c r="A71" s="39"/>
      <c r="B71" s="38" t="s">
        <v>441</v>
      </c>
      <c r="C71" s="38" t="s">
        <v>168</v>
      </c>
      <c r="D71" s="38" t="s">
        <v>250</v>
      </c>
      <c r="E71" s="21" t="s">
        <v>13</v>
      </c>
      <c r="F71" s="21" t="s">
        <v>618</v>
      </c>
      <c r="G71" s="23">
        <v>15</v>
      </c>
      <c r="H71" s="24">
        <f t="shared" si="4"/>
        <v>37</v>
      </c>
      <c r="I71" s="23">
        <v>200</v>
      </c>
      <c r="J71" s="37">
        <f t="shared" si="5"/>
        <v>0.185</v>
      </c>
      <c r="K71" s="43" t="s">
        <v>652</v>
      </c>
      <c r="L71" s="21" t="s">
        <v>652</v>
      </c>
    </row>
    <row r="72" spans="1:12" s="25" customFormat="1" ht="17.25" customHeight="1" x14ac:dyDescent="0.25">
      <c r="A72" s="19"/>
      <c r="B72" s="38" t="s">
        <v>442</v>
      </c>
      <c r="C72" s="38" t="s">
        <v>132</v>
      </c>
      <c r="D72" s="38" t="s">
        <v>153</v>
      </c>
      <c r="E72" s="21" t="s">
        <v>13</v>
      </c>
      <c r="F72" s="18">
        <v>45</v>
      </c>
      <c r="G72" s="23">
        <v>15</v>
      </c>
      <c r="H72" s="24">
        <f t="shared" si="4"/>
        <v>60</v>
      </c>
      <c r="I72" s="23">
        <v>200</v>
      </c>
      <c r="J72" s="37">
        <f t="shared" si="5"/>
        <v>0.3</v>
      </c>
      <c r="K72" s="43" t="s">
        <v>652</v>
      </c>
      <c r="L72" s="21" t="s">
        <v>652</v>
      </c>
    </row>
    <row r="73" spans="1:12" s="25" customFormat="1" ht="17.25" customHeight="1" x14ac:dyDescent="0.25">
      <c r="A73" s="19"/>
      <c r="B73" s="38" t="s">
        <v>443</v>
      </c>
      <c r="C73" s="38" t="s">
        <v>444</v>
      </c>
      <c r="D73" s="38" t="s">
        <v>445</v>
      </c>
      <c r="E73" s="21" t="s">
        <v>13</v>
      </c>
      <c r="F73" s="18">
        <v>28</v>
      </c>
      <c r="G73" s="23">
        <v>5</v>
      </c>
      <c r="H73" s="24">
        <f t="shared" si="4"/>
        <v>33</v>
      </c>
      <c r="I73" s="23">
        <v>200</v>
      </c>
      <c r="J73" s="37">
        <f t="shared" si="5"/>
        <v>0.16500000000000001</v>
      </c>
      <c r="K73" s="43" t="s">
        <v>652</v>
      </c>
      <c r="L73" s="21" t="s">
        <v>652</v>
      </c>
    </row>
    <row r="74" spans="1:12" s="25" customFormat="1" ht="15.75" x14ac:dyDescent="0.25">
      <c r="A74" s="19"/>
      <c r="B74" s="38" t="s">
        <v>446</v>
      </c>
      <c r="C74" s="38" t="s">
        <v>126</v>
      </c>
      <c r="D74" s="38" t="s">
        <v>141</v>
      </c>
      <c r="E74" s="21" t="s">
        <v>13</v>
      </c>
      <c r="F74" s="18">
        <v>46</v>
      </c>
      <c r="G74" s="23">
        <v>10</v>
      </c>
      <c r="H74" s="24">
        <f t="shared" si="4"/>
        <v>56</v>
      </c>
      <c r="I74" s="23">
        <v>200</v>
      </c>
      <c r="J74" s="37">
        <f t="shared" si="5"/>
        <v>0.28000000000000003</v>
      </c>
      <c r="K74" s="43" t="s">
        <v>652</v>
      </c>
      <c r="L74" s="21" t="s">
        <v>652</v>
      </c>
    </row>
    <row r="75" spans="1:12" ht="15.75" x14ac:dyDescent="0.25">
      <c r="A75" s="40"/>
      <c r="B75" s="38" t="s">
        <v>447</v>
      </c>
      <c r="C75" s="38" t="s">
        <v>127</v>
      </c>
      <c r="D75" s="38" t="s">
        <v>136</v>
      </c>
      <c r="E75" s="21" t="s">
        <v>13</v>
      </c>
      <c r="F75" s="41">
        <v>4</v>
      </c>
      <c r="G75" s="42">
        <v>10</v>
      </c>
      <c r="H75" s="24">
        <f t="shared" si="4"/>
        <v>14</v>
      </c>
      <c r="I75" s="23">
        <v>200</v>
      </c>
      <c r="J75" s="37">
        <f t="shared" si="5"/>
        <v>7.0000000000000007E-2</v>
      </c>
      <c r="K75" s="43" t="s">
        <v>652</v>
      </c>
      <c r="L75" s="21" t="s">
        <v>652</v>
      </c>
    </row>
    <row r="76" spans="1:12" ht="15.75" x14ac:dyDescent="0.25">
      <c r="A76" s="40"/>
      <c r="B76" s="38" t="s">
        <v>221</v>
      </c>
      <c r="C76" s="38" t="s">
        <v>448</v>
      </c>
      <c r="D76" s="38" t="s">
        <v>274</v>
      </c>
      <c r="E76" s="21" t="s">
        <v>13</v>
      </c>
      <c r="F76" s="41">
        <v>22</v>
      </c>
      <c r="G76" s="42">
        <v>15</v>
      </c>
      <c r="H76" s="24">
        <f t="shared" si="4"/>
        <v>37</v>
      </c>
      <c r="I76" s="23">
        <v>200</v>
      </c>
      <c r="J76" s="37">
        <f t="shared" si="5"/>
        <v>0.185</v>
      </c>
      <c r="K76" s="43" t="s">
        <v>652</v>
      </c>
      <c r="L76" s="21" t="s">
        <v>652</v>
      </c>
    </row>
    <row r="77" spans="1:12" ht="15.75" x14ac:dyDescent="0.25">
      <c r="A77" s="40"/>
      <c r="B77" s="38" t="s">
        <v>449</v>
      </c>
      <c r="C77" s="38" t="s">
        <v>131</v>
      </c>
      <c r="D77" s="38" t="s">
        <v>136</v>
      </c>
      <c r="E77" s="21" t="s">
        <v>13</v>
      </c>
      <c r="F77" s="41">
        <v>36</v>
      </c>
      <c r="G77" s="42">
        <v>15</v>
      </c>
      <c r="H77" s="24">
        <f t="shared" si="4"/>
        <v>51</v>
      </c>
      <c r="I77" s="23">
        <v>200</v>
      </c>
      <c r="J77" s="37">
        <f t="shared" si="5"/>
        <v>0.255</v>
      </c>
      <c r="K77" s="43" t="s">
        <v>652</v>
      </c>
      <c r="L77" s="21" t="s">
        <v>652</v>
      </c>
    </row>
    <row r="78" spans="1:12" ht="15.75" x14ac:dyDescent="0.25">
      <c r="A78" s="40"/>
      <c r="B78" s="38" t="s">
        <v>450</v>
      </c>
      <c r="C78" s="38" t="s">
        <v>194</v>
      </c>
      <c r="D78" s="38" t="s">
        <v>193</v>
      </c>
      <c r="E78" s="21" t="s">
        <v>13</v>
      </c>
      <c r="F78" s="41">
        <v>12</v>
      </c>
      <c r="G78" s="42">
        <v>5</v>
      </c>
      <c r="H78" s="24">
        <f t="shared" si="4"/>
        <v>17</v>
      </c>
      <c r="I78" s="23">
        <v>200</v>
      </c>
      <c r="J78" s="37">
        <f t="shared" si="5"/>
        <v>8.5000000000000006E-2</v>
      </c>
      <c r="K78" s="43" t="s">
        <v>652</v>
      </c>
      <c r="L78" s="21" t="s">
        <v>652</v>
      </c>
    </row>
    <row r="79" spans="1:12" ht="15.75" x14ac:dyDescent="0.25">
      <c r="A79" s="40"/>
      <c r="B79" s="38" t="s">
        <v>451</v>
      </c>
      <c r="C79" s="38" t="s">
        <v>452</v>
      </c>
      <c r="D79" s="38" t="s">
        <v>170</v>
      </c>
      <c r="E79" s="21" t="s">
        <v>13</v>
      </c>
      <c r="F79" s="41">
        <v>18</v>
      </c>
      <c r="G79" s="42">
        <v>5</v>
      </c>
      <c r="H79" s="24">
        <f t="shared" si="4"/>
        <v>23</v>
      </c>
      <c r="I79" s="23">
        <v>200</v>
      </c>
      <c r="J79" s="37">
        <f t="shared" si="5"/>
        <v>0.115</v>
      </c>
      <c r="K79" s="43" t="s">
        <v>652</v>
      </c>
      <c r="L79" s="21" t="s">
        <v>652</v>
      </c>
    </row>
    <row r="80" spans="1:12" ht="15.75" x14ac:dyDescent="0.25">
      <c r="A80" s="40"/>
      <c r="B80" s="38" t="s">
        <v>453</v>
      </c>
      <c r="C80" s="38" t="s">
        <v>168</v>
      </c>
      <c r="D80" s="38" t="s">
        <v>156</v>
      </c>
      <c r="E80" s="21" t="s">
        <v>13</v>
      </c>
      <c r="F80" s="41">
        <v>42</v>
      </c>
      <c r="G80" s="42">
        <v>5</v>
      </c>
      <c r="H80" s="24">
        <f t="shared" si="4"/>
        <v>47</v>
      </c>
      <c r="I80" s="23">
        <v>200</v>
      </c>
      <c r="J80" s="37">
        <f t="shared" si="5"/>
        <v>0.23499999999999999</v>
      </c>
      <c r="K80" s="43" t="s">
        <v>652</v>
      </c>
      <c r="L80" s="21" t="s">
        <v>652</v>
      </c>
    </row>
    <row r="81" spans="1:12" ht="15.75" x14ac:dyDescent="0.25">
      <c r="A81" s="40"/>
      <c r="B81" s="38" t="s">
        <v>454</v>
      </c>
      <c r="C81" s="38" t="s">
        <v>191</v>
      </c>
      <c r="D81" s="38" t="s">
        <v>199</v>
      </c>
      <c r="E81" s="21" t="s">
        <v>13</v>
      </c>
      <c r="F81" s="41">
        <v>22</v>
      </c>
      <c r="G81" s="42">
        <v>5</v>
      </c>
      <c r="H81" s="24">
        <f t="shared" si="4"/>
        <v>27</v>
      </c>
      <c r="I81" s="23">
        <v>200</v>
      </c>
      <c r="J81" s="37">
        <f t="shared" si="5"/>
        <v>0.13500000000000001</v>
      </c>
      <c r="K81" s="43" t="s">
        <v>652</v>
      </c>
      <c r="L81" s="21" t="s">
        <v>652</v>
      </c>
    </row>
    <row r="82" spans="1:12" ht="15.75" x14ac:dyDescent="0.25">
      <c r="A82" s="40"/>
      <c r="B82" s="38" t="s">
        <v>240</v>
      </c>
      <c r="C82" s="38" t="s">
        <v>133</v>
      </c>
      <c r="D82" s="38" t="s">
        <v>154</v>
      </c>
      <c r="E82" s="21" t="s">
        <v>13</v>
      </c>
      <c r="F82" s="41">
        <v>20</v>
      </c>
      <c r="G82" s="42">
        <v>5</v>
      </c>
      <c r="H82" s="24">
        <f t="shared" si="4"/>
        <v>25</v>
      </c>
      <c r="I82" s="23">
        <v>200</v>
      </c>
      <c r="J82" s="37">
        <f t="shared" si="5"/>
        <v>0.125</v>
      </c>
      <c r="K82" s="43" t="s">
        <v>652</v>
      </c>
      <c r="L82" s="21" t="s">
        <v>652</v>
      </c>
    </row>
    <row r="83" spans="1:12" ht="15.75" x14ac:dyDescent="0.25">
      <c r="A83" s="40"/>
      <c r="B83" s="38" t="s">
        <v>455</v>
      </c>
      <c r="C83" s="38" t="s">
        <v>161</v>
      </c>
      <c r="D83" s="38" t="s">
        <v>144</v>
      </c>
      <c r="E83" s="21" t="s">
        <v>13</v>
      </c>
      <c r="F83" s="41">
        <v>18</v>
      </c>
      <c r="G83" s="42">
        <v>5</v>
      </c>
      <c r="H83" s="24">
        <f t="shared" si="4"/>
        <v>23</v>
      </c>
      <c r="I83" s="23">
        <v>200</v>
      </c>
      <c r="J83" s="37">
        <f t="shared" si="5"/>
        <v>0.115</v>
      </c>
      <c r="K83" s="43" t="s">
        <v>652</v>
      </c>
      <c r="L83" s="21" t="s">
        <v>652</v>
      </c>
    </row>
    <row r="84" spans="1:12" ht="15.75" x14ac:dyDescent="0.25">
      <c r="A84" s="40"/>
      <c r="B84" s="38" t="s">
        <v>456</v>
      </c>
      <c r="C84" s="38" t="s">
        <v>272</v>
      </c>
      <c r="D84" s="38" t="s">
        <v>225</v>
      </c>
      <c r="E84" s="21" t="s">
        <v>13</v>
      </c>
      <c r="F84" s="41">
        <v>12</v>
      </c>
      <c r="G84" s="42">
        <v>5</v>
      </c>
      <c r="H84" s="24">
        <f t="shared" si="4"/>
        <v>17</v>
      </c>
      <c r="I84" s="23">
        <v>200</v>
      </c>
      <c r="J84" s="37">
        <f t="shared" si="5"/>
        <v>8.5000000000000006E-2</v>
      </c>
      <c r="K84" s="43" t="s">
        <v>652</v>
      </c>
      <c r="L84" s="21" t="s">
        <v>652</v>
      </c>
    </row>
    <row r="85" spans="1:12" ht="15.75" x14ac:dyDescent="0.25">
      <c r="A85" s="40"/>
      <c r="B85" s="38" t="s">
        <v>457</v>
      </c>
      <c r="C85" s="38" t="s">
        <v>231</v>
      </c>
      <c r="D85" s="38" t="s">
        <v>177</v>
      </c>
      <c r="E85" s="21" t="s">
        <v>13</v>
      </c>
      <c r="F85" s="41">
        <v>26</v>
      </c>
      <c r="G85" s="42">
        <v>5</v>
      </c>
      <c r="H85" s="24">
        <f t="shared" si="4"/>
        <v>31</v>
      </c>
      <c r="I85" s="23">
        <v>200</v>
      </c>
      <c r="J85" s="37">
        <f t="shared" si="5"/>
        <v>0.155</v>
      </c>
      <c r="K85" s="43" t="s">
        <v>652</v>
      </c>
      <c r="L85" s="21" t="s">
        <v>652</v>
      </c>
    </row>
    <row r="86" spans="1:12" ht="15.75" x14ac:dyDescent="0.25">
      <c r="A86" s="40"/>
      <c r="B86" s="38" t="s">
        <v>458</v>
      </c>
      <c r="C86" s="38" t="s">
        <v>283</v>
      </c>
      <c r="D86" s="38" t="s">
        <v>177</v>
      </c>
      <c r="E86" s="21" t="s">
        <v>13</v>
      </c>
      <c r="F86" s="41">
        <v>20</v>
      </c>
      <c r="G86" s="42">
        <v>5</v>
      </c>
      <c r="H86" s="24">
        <f t="shared" si="4"/>
        <v>25</v>
      </c>
      <c r="I86" s="23">
        <v>200</v>
      </c>
      <c r="J86" s="37">
        <f t="shared" si="5"/>
        <v>0.125</v>
      </c>
      <c r="K86" s="43" t="s">
        <v>652</v>
      </c>
      <c r="L86" s="21" t="s">
        <v>652</v>
      </c>
    </row>
    <row r="87" spans="1:12" ht="15.75" x14ac:dyDescent="0.25">
      <c r="A87" s="40"/>
      <c r="B87" s="38" t="s">
        <v>459</v>
      </c>
      <c r="C87" s="38" t="s">
        <v>157</v>
      </c>
      <c r="D87" s="38" t="s">
        <v>242</v>
      </c>
      <c r="E87" s="21" t="s">
        <v>13</v>
      </c>
      <c r="F87" s="41">
        <v>10</v>
      </c>
      <c r="G87" s="42">
        <v>5</v>
      </c>
      <c r="H87" s="24">
        <f t="shared" si="4"/>
        <v>15</v>
      </c>
      <c r="I87" s="23">
        <v>200</v>
      </c>
      <c r="J87" s="37">
        <f t="shared" si="5"/>
        <v>7.4999999999999997E-2</v>
      </c>
      <c r="K87" s="43" t="s">
        <v>652</v>
      </c>
      <c r="L87" s="21" t="s">
        <v>652</v>
      </c>
    </row>
    <row r="88" spans="1:12" ht="15.75" x14ac:dyDescent="0.25">
      <c r="A88" s="40"/>
      <c r="B88" s="38" t="s">
        <v>460</v>
      </c>
      <c r="C88" s="38" t="s">
        <v>197</v>
      </c>
      <c r="D88" s="38" t="s">
        <v>199</v>
      </c>
      <c r="E88" s="21" t="s">
        <v>13</v>
      </c>
      <c r="F88" s="41">
        <v>26</v>
      </c>
      <c r="G88" s="42">
        <v>5</v>
      </c>
      <c r="H88" s="24">
        <f t="shared" si="4"/>
        <v>31</v>
      </c>
      <c r="I88" s="23">
        <v>200</v>
      </c>
      <c r="J88" s="37">
        <f t="shared" si="5"/>
        <v>0.155</v>
      </c>
      <c r="K88" s="43" t="s">
        <v>652</v>
      </c>
      <c r="L88" s="21" t="s">
        <v>652</v>
      </c>
    </row>
    <row r="89" spans="1:12" ht="15.75" x14ac:dyDescent="0.25">
      <c r="A89" s="40"/>
      <c r="B89" s="38" t="s">
        <v>461</v>
      </c>
      <c r="C89" s="38" t="s">
        <v>462</v>
      </c>
      <c r="D89" s="38" t="s">
        <v>274</v>
      </c>
      <c r="E89" s="21" t="s">
        <v>13</v>
      </c>
      <c r="F89" s="41">
        <v>16</v>
      </c>
      <c r="G89" s="42">
        <v>5</v>
      </c>
      <c r="H89" s="24">
        <f t="shared" si="4"/>
        <v>21</v>
      </c>
      <c r="I89" s="23">
        <v>200</v>
      </c>
      <c r="J89" s="37">
        <f t="shared" si="5"/>
        <v>0.105</v>
      </c>
      <c r="K89" s="43" t="s">
        <v>652</v>
      </c>
      <c r="L89" s="21" t="s">
        <v>652</v>
      </c>
    </row>
    <row r="90" spans="1:12" ht="15.75" x14ac:dyDescent="0.25">
      <c r="A90" s="40"/>
      <c r="B90" s="38" t="s">
        <v>463</v>
      </c>
      <c r="C90" s="38" t="s">
        <v>464</v>
      </c>
      <c r="D90" s="38" t="s">
        <v>156</v>
      </c>
      <c r="E90" s="21" t="s">
        <v>13</v>
      </c>
      <c r="F90" s="41">
        <v>18</v>
      </c>
      <c r="G90" s="42">
        <v>15</v>
      </c>
      <c r="H90" s="24">
        <f t="shared" si="4"/>
        <v>33</v>
      </c>
      <c r="I90" s="23">
        <v>200</v>
      </c>
      <c r="J90" s="37">
        <f t="shared" si="5"/>
        <v>0.16500000000000001</v>
      </c>
      <c r="K90" s="43" t="s">
        <v>652</v>
      </c>
      <c r="L90" s="21" t="s">
        <v>652</v>
      </c>
    </row>
    <row r="91" spans="1:12" ht="15.75" x14ac:dyDescent="0.25">
      <c r="A91" s="40"/>
      <c r="B91" s="38" t="s">
        <v>465</v>
      </c>
      <c r="C91" s="38" t="s">
        <v>185</v>
      </c>
      <c r="D91" s="38" t="s">
        <v>147</v>
      </c>
      <c r="E91" s="21" t="s">
        <v>13</v>
      </c>
      <c r="F91" s="41">
        <v>12</v>
      </c>
      <c r="G91" s="42">
        <v>10</v>
      </c>
      <c r="H91" s="24">
        <f t="shared" si="4"/>
        <v>22</v>
      </c>
      <c r="I91" s="23">
        <v>200</v>
      </c>
      <c r="J91" s="37">
        <f t="shared" si="5"/>
        <v>0.11</v>
      </c>
      <c r="K91" s="43" t="s">
        <v>652</v>
      </c>
      <c r="L91" s="21" t="s">
        <v>652</v>
      </c>
    </row>
    <row r="92" spans="1:12" ht="15.75" x14ac:dyDescent="0.25">
      <c r="A92" s="40"/>
      <c r="B92" s="38" t="s">
        <v>246</v>
      </c>
      <c r="C92" s="38" t="s">
        <v>466</v>
      </c>
      <c r="D92" s="38" t="s">
        <v>248</v>
      </c>
      <c r="E92" s="21" t="s">
        <v>13</v>
      </c>
      <c r="F92" s="41">
        <v>20</v>
      </c>
      <c r="G92" s="42">
        <v>10</v>
      </c>
      <c r="H92" s="24">
        <f t="shared" si="4"/>
        <v>30</v>
      </c>
      <c r="I92" s="23">
        <v>200</v>
      </c>
      <c r="J92" s="37">
        <f t="shared" si="5"/>
        <v>0.15</v>
      </c>
      <c r="K92" s="43" t="s">
        <v>652</v>
      </c>
      <c r="L92" s="21" t="s">
        <v>652</v>
      </c>
    </row>
    <row r="93" spans="1:12" ht="15.75" x14ac:dyDescent="0.25">
      <c r="A93" s="40"/>
      <c r="B93" s="38" t="s">
        <v>354</v>
      </c>
      <c r="C93" s="38" t="s">
        <v>158</v>
      </c>
      <c r="D93" s="38" t="s">
        <v>136</v>
      </c>
      <c r="E93" s="21" t="s">
        <v>13</v>
      </c>
      <c r="F93" s="41">
        <v>18</v>
      </c>
      <c r="G93" s="42">
        <v>10</v>
      </c>
      <c r="H93" s="24">
        <f t="shared" si="4"/>
        <v>28</v>
      </c>
      <c r="I93" s="23">
        <v>200</v>
      </c>
      <c r="J93" s="37">
        <f t="shared" si="5"/>
        <v>0.14000000000000001</v>
      </c>
      <c r="K93" s="43" t="s">
        <v>652</v>
      </c>
      <c r="L93" s="21" t="s">
        <v>652</v>
      </c>
    </row>
    <row r="94" spans="1:12" ht="15.75" x14ac:dyDescent="0.25">
      <c r="A94" s="40"/>
      <c r="B94" s="38" t="s">
        <v>163</v>
      </c>
      <c r="C94" s="38" t="s">
        <v>341</v>
      </c>
      <c r="D94" s="38" t="s">
        <v>165</v>
      </c>
      <c r="E94" s="21" t="s">
        <v>13</v>
      </c>
      <c r="F94" s="41">
        <v>12</v>
      </c>
      <c r="G94" s="42">
        <v>10</v>
      </c>
      <c r="H94" s="24">
        <f t="shared" si="4"/>
        <v>22</v>
      </c>
      <c r="I94" s="23">
        <v>200</v>
      </c>
      <c r="J94" s="37">
        <f t="shared" si="5"/>
        <v>0.11</v>
      </c>
      <c r="K94" s="43" t="s">
        <v>652</v>
      </c>
      <c r="L94" s="21" t="s">
        <v>652</v>
      </c>
    </row>
    <row r="95" spans="1:12" ht="15.75" x14ac:dyDescent="0.25">
      <c r="A95" s="40"/>
      <c r="B95" s="38" t="s">
        <v>467</v>
      </c>
      <c r="C95" s="38" t="s">
        <v>157</v>
      </c>
      <c r="D95" s="38" t="s">
        <v>156</v>
      </c>
      <c r="E95" s="21" t="s">
        <v>13</v>
      </c>
      <c r="F95" s="41">
        <v>38</v>
      </c>
      <c r="G95" s="42">
        <v>15</v>
      </c>
      <c r="H95" s="24">
        <f t="shared" si="4"/>
        <v>53</v>
      </c>
      <c r="I95" s="23">
        <v>200</v>
      </c>
      <c r="J95" s="37">
        <f t="shared" si="5"/>
        <v>0.26500000000000001</v>
      </c>
      <c r="K95" s="43" t="s">
        <v>652</v>
      </c>
      <c r="L95" s="21" t="s">
        <v>652</v>
      </c>
    </row>
    <row r="96" spans="1:12" ht="15.75" x14ac:dyDescent="0.25">
      <c r="A96" s="40"/>
      <c r="B96" s="38" t="s">
        <v>175</v>
      </c>
      <c r="C96" s="38" t="s">
        <v>182</v>
      </c>
      <c r="D96" s="38" t="s">
        <v>213</v>
      </c>
      <c r="E96" s="21" t="s">
        <v>13</v>
      </c>
      <c r="F96" s="41">
        <v>26</v>
      </c>
      <c r="G96" s="42">
        <v>10</v>
      </c>
      <c r="H96" s="24">
        <f t="shared" si="4"/>
        <v>36</v>
      </c>
      <c r="I96" s="23">
        <v>200</v>
      </c>
      <c r="J96" s="37">
        <f t="shared" si="5"/>
        <v>0.18</v>
      </c>
      <c r="K96" s="43" t="s">
        <v>652</v>
      </c>
      <c r="L96" s="21" t="s">
        <v>652</v>
      </c>
    </row>
    <row r="97" spans="1:12" ht="15.75" x14ac:dyDescent="0.25">
      <c r="A97" s="40"/>
      <c r="B97" s="38" t="s">
        <v>468</v>
      </c>
      <c r="C97" s="38" t="s">
        <v>161</v>
      </c>
      <c r="D97" s="38" t="s">
        <v>177</v>
      </c>
      <c r="E97" s="21" t="s">
        <v>13</v>
      </c>
      <c r="F97" s="41">
        <v>12</v>
      </c>
      <c r="G97" s="42">
        <v>5</v>
      </c>
      <c r="H97" s="24">
        <f t="shared" si="4"/>
        <v>17</v>
      </c>
      <c r="I97" s="23">
        <v>200</v>
      </c>
      <c r="J97" s="37">
        <f t="shared" si="5"/>
        <v>8.5000000000000006E-2</v>
      </c>
      <c r="K97" s="43" t="s">
        <v>652</v>
      </c>
      <c r="L97" s="21" t="s">
        <v>652</v>
      </c>
    </row>
    <row r="98" spans="1:12" ht="15.75" x14ac:dyDescent="0.25">
      <c r="A98" s="40"/>
      <c r="B98" s="38" t="s">
        <v>303</v>
      </c>
      <c r="C98" s="38" t="s">
        <v>228</v>
      </c>
      <c r="D98" s="38" t="s">
        <v>469</v>
      </c>
      <c r="E98" s="21" t="s">
        <v>13</v>
      </c>
      <c r="F98" s="41">
        <v>10</v>
      </c>
      <c r="G98" s="42">
        <v>5</v>
      </c>
      <c r="H98" s="24">
        <f t="shared" si="4"/>
        <v>15</v>
      </c>
      <c r="I98" s="23">
        <v>200</v>
      </c>
      <c r="J98" s="37">
        <f t="shared" si="5"/>
        <v>7.4999999999999997E-2</v>
      </c>
      <c r="K98" s="43" t="s">
        <v>652</v>
      </c>
      <c r="L98" s="21" t="s">
        <v>652</v>
      </c>
    </row>
    <row r="99" spans="1:12" ht="15.75" x14ac:dyDescent="0.25">
      <c r="A99" s="40"/>
      <c r="B99" s="38" t="s">
        <v>470</v>
      </c>
      <c r="C99" s="38" t="s">
        <v>200</v>
      </c>
      <c r="D99" s="38" t="s">
        <v>471</v>
      </c>
      <c r="E99" s="21" t="s">
        <v>5</v>
      </c>
      <c r="F99" s="21" t="s">
        <v>643</v>
      </c>
      <c r="G99" s="42">
        <v>88</v>
      </c>
      <c r="H99" s="24">
        <f t="shared" si="4"/>
        <v>174</v>
      </c>
      <c r="I99" s="23">
        <v>200</v>
      </c>
      <c r="J99" s="37">
        <f t="shared" si="5"/>
        <v>0.87</v>
      </c>
      <c r="K99" s="43" t="s">
        <v>652</v>
      </c>
      <c r="L99" s="21" t="s">
        <v>652</v>
      </c>
    </row>
    <row r="100" spans="1:12" ht="15.75" x14ac:dyDescent="0.25">
      <c r="A100" s="40"/>
      <c r="B100" s="38" t="s">
        <v>472</v>
      </c>
      <c r="C100" s="38" t="s">
        <v>473</v>
      </c>
      <c r="D100" s="38" t="s">
        <v>139</v>
      </c>
      <c r="E100" s="21" t="s">
        <v>13</v>
      </c>
      <c r="F100" s="41">
        <v>12</v>
      </c>
      <c r="G100" s="42">
        <v>10</v>
      </c>
      <c r="H100" s="24">
        <f t="shared" si="4"/>
        <v>22</v>
      </c>
      <c r="I100" s="23">
        <v>200</v>
      </c>
      <c r="J100" s="37">
        <f t="shared" si="5"/>
        <v>0.11</v>
      </c>
      <c r="K100" s="43" t="s">
        <v>652</v>
      </c>
      <c r="L100" s="21" t="s">
        <v>652</v>
      </c>
    </row>
    <row r="101" spans="1:12" ht="15.75" x14ac:dyDescent="0.25">
      <c r="A101" s="40"/>
      <c r="B101" s="38" t="s">
        <v>474</v>
      </c>
      <c r="C101" s="38" t="s">
        <v>124</v>
      </c>
      <c r="D101" s="38" t="s">
        <v>193</v>
      </c>
      <c r="E101" s="21" t="s">
        <v>13</v>
      </c>
      <c r="F101" s="41">
        <v>14</v>
      </c>
      <c r="G101" s="42">
        <v>10</v>
      </c>
      <c r="H101" s="24">
        <f t="shared" si="4"/>
        <v>24</v>
      </c>
      <c r="I101" s="23">
        <v>200</v>
      </c>
      <c r="J101" s="37">
        <f t="shared" si="5"/>
        <v>0.12</v>
      </c>
      <c r="K101" s="43" t="s">
        <v>652</v>
      </c>
      <c r="L101" s="21" t="s">
        <v>652</v>
      </c>
    </row>
    <row r="102" spans="1:12" ht="15.75" x14ac:dyDescent="0.25">
      <c r="A102" s="40"/>
      <c r="B102" s="38" t="s">
        <v>261</v>
      </c>
      <c r="C102" s="38" t="s">
        <v>124</v>
      </c>
      <c r="D102" s="38" t="s">
        <v>248</v>
      </c>
      <c r="E102" s="21" t="s">
        <v>13</v>
      </c>
      <c r="F102" s="41">
        <v>12</v>
      </c>
      <c r="G102" s="42">
        <v>5</v>
      </c>
      <c r="H102" s="24">
        <f t="shared" si="4"/>
        <v>17</v>
      </c>
      <c r="I102" s="23">
        <v>200</v>
      </c>
      <c r="J102" s="37">
        <f t="shared" si="5"/>
        <v>8.5000000000000006E-2</v>
      </c>
      <c r="K102" s="43" t="s">
        <v>652</v>
      </c>
      <c r="L102" s="21" t="s">
        <v>652</v>
      </c>
    </row>
    <row r="103" spans="1:12" ht="15.75" x14ac:dyDescent="0.25">
      <c r="A103" s="40"/>
      <c r="B103" s="38" t="s">
        <v>475</v>
      </c>
      <c r="C103" s="38" t="s">
        <v>224</v>
      </c>
      <c r="D103" s="38" t="s">
        <v>139</v>
      </c>
      <c r="E103" s="21" t="s">
        <v>13</v>
      </c>
      <c r="F103" s="41">
        <v>16</v>
      </c>
      <c r="G103" s="42">
        <v>5</v>
      </c>
      <c r="H103" s="24">
        <f t="shared" si="4"/>
        <v>21</v>
      </c>
      <c r="I103" s="23">
        <v>200</v>
      </c>
      <c r="J103" s="37">
        <f t="shared" si="5"/>
        <v>0.105</v>
      </c>
      <c r="K103" s="43" t="s">
        <v>652</v>
      </c>
      <c r="L103" s="21" t="s">
        <v>652</v>
      </c>
    </row>
    <row r="104" spans="1:12" ht="15.75" x14ac:dyDescent="0.25">
      <c r="A104" s="40"/>
      <c r="B104" s="38" t="s">
        <v>476</v>
      </c>
      <c r="C104" s="38" t="s">
        <v>200</v>
      </c>
      <c r="D104" s="38" t="s">
        <v>136</v>
      </c>
      <c r="E104" s="21" t="s">
        <v>13</v>
      </c>
      <c r="F104" s="41">
        <v>36</v>
      </c>
      <c r="G104" s="42">
        <v>5</v>
      </c>
      <c r="H104" s="24">
        <f t="shared" si="4"/>
        <v>41</v>
      </c>
      <c r="I104" s="23">
        <v>200</v>
      </c>
      <c r="J104" s="37">
        <f t="shared" si="5"/>
        <v>0.20499999999999999</v>
      </c>
      <c r="K104" s="43" t="s">
        <v>652</v>
      </c>
      <c r="L104" s="21" t="s">
        <v>652</v>
      </c>
    </row>
    <row r="105" spans="1:12" ht="15.75" x14ac:dyDescent="0.25">
      <c r="A105" s="40"/>
      <c r="B105" s="38" t="s">
        <v>477</v>
      </c>
      <c r="C105" s="38" t="s">
        <v>131</v>
      </c>
      <c r="D105" s="38" t="s">
        <v>234</v>
      </c>
      <c r="E105" s="21" t="s">
        <v>13</v>
      </c>
      <c r="F105" s="41">
        <v>42</v>
      </c>
      <c r="G105" s="42">
        <v>10</v>
      </c>
      <c r="H105" s="24">
        <f t="shared" si="4"/>
        <v>52</v>
      </c>
      <c r="I105" s="23">
        <v>200</v>
      </c>
      <c r="J105" s="37">
        <f t="shared" si="5"/>
        <v>0.26</v>
      </c>
      <c r="K105" s="43" t="s">
        <v>652</v>
      </c>
      <c r="L105" s="21" t="s">
        <v>652</v>
      </c>
    </row>
    <row r="106" spans="1:12" ht="15.75" x14ac:dyDescent="0.25">
      <c r="A106" s="40"/>
      <c r="B106" s="38" t="s">
        <v>478</v>
      </c>
      <c r="C106" s="38" t="s">
        <v>426</v>
      </c>
      <c r="D106" s="38" t="s">
        <v>156</v>
      </c>
      <c r="E106" s="21" t="s">
        <v>6</v>
      </c>
      <c r="F106" s="21" t="s">
        <v>655</v>
      </c>
      <c r="G106" s="42">
        <v>73</v>
      </c>
      <c r="H106" s="24">
        <f t="shared" si="4"/>
        <v>151</v>
      </c>
      <c r="I106" s="23">
        <v>200</v>
      </c>
      <c r="J106" s="37">
        <f t="shared" si="5"/>
        <v>0.755</v>
      </c>
      <c r="K106" s="43" t="s">
        <v>652</v>
      </c>
      <c r="L106" s="21" t="s">
        <v>652</v>
      </c>
    </row>
    <row r="107" spans="1:12" ht="15.75" x14ac:dyDescent="0.25">
      <c r="A107" s="40"/>
      <c r="B107" s="38" t="s">
        <v>479</v>
      </c>
      <c r="C107" s="38" t="s">
        <v>162</v>
      </c>
      <c r="D107" s="38" t="s">
        <v>138</v>
      </c>
      <c r="E107" s="21" t="s">
        <v>6</v>
      </c>
      <c r="F107" s="21" t="s">
        <v>655</v>
      </c>
      <c r="G107" s="42">
        <v>73</v>
      </c>
      <c r="H107" s="24">
        <f t="shared" si="4"/>
        <v>151</v>
      </c>
      <c r="I107" s="23">
        <v>200</v>
      </c>
      <c r="J107" s="37">
        <f t="shared" si="5"/>
        <v>0.755</v>
      </c>
      <c r="K107" s="43" t="s">
        <v>652</v>
      </c>
      <c r="L107" s="21" t="s">
        <v>652</v>
      </c>
    </row>
    <row r="108" spans="1:12" ht="15.75" x14ac:dyDescent="0.25">
      <c r="A108" s="40"/>
      <c r="B108" s="38" t="s">
        <v>480</v>
      </c>
      <c r="C108" s="38" t="s">
        <v>481</v>
      </c>
      <c r="D108" s="38" t="s">
        <v>202</v>
      </c>
      <c r="E108" s="21" t="s">
        <v>13</v>
      </c>
      <c r="F108" s="41">
        <v>12</v>
      </c>
      <c r="G108" s="42">
        <v>10</v>
      </c>
      <c r="H108" s="24">
        <f t="shared" si="4"/>
        <v>22</v>
      </c>
      <c r="I108" s="23">
        <v>200</v>
      </c>
      <c r="J108" s="37">
        <f t="shared" si="5"/>
        <v>0.11</v>
      </c>
      <c r="K108" s="43" t="s">
        <v>652</v>
      </c>
      <c r="L108" s="21" t="s">
        <v>652</v>
      </c>
    </row>
    <row r="109" spans="1:12" ht="15.75" x14ac:dyDescent="0.25">
      <c r="A109" s="40"/>
      <c r="B109" s="38" t="s">
        <v>482</v>
      </c>
      <c r="C109" s="38" t="s">
        <v>247</v>
      </c>
      <c r="D109" s="38" t="s">
        <v>274</v>
      </c>
      <c r="E109" s="21" t="s">
        <v>13</v>
      </c>
      <c r="F109" s="41">
        <v>20</v>
      </c>
      <c r="G109" s="42">
        <v>15</v>
      </c>
      <c r="H109" s="24">
        <f t="shared" si="4"/>
        <v>35</v>
      </c>
      <c r="I109" s="23">
        <v>200</v>
      </c>
      <c r="J109" s="37">
        <f t="shared" si="5"/>
        <v>0.17499999999999999</v>
      </c>
      <c r="K109" s="43" t="s">
        <v>652</v>
      </c>
      <c r="L109" s="21" t="s">
        <v>652</v>
      </c>
    </row>
    <row r="110" spans="1:12" ht="15.75" x14ac:dyDescent="0.25">
      <c r="A110" s="40"/>
      <c r="B110" s="38" t="s">
        <v>483</v>
      </c>
      <c r="C110" s="38" t="s">
        <v>126</v>
      </c>
      <c r="D110" s="38" t="s">
        <v>156</v>
      </c>
      <c r="E110" s="21" t="s">
        <v>13</v>
      </c>
      <c r="F110" s="41">
        <v>34</v>
      </c>
      <c r="G110" s="42">
        <v>15</v>
      </c>
      <c r="H110" s="24">
        <f t="shared" si="4"/>
        <v>49</v>
      </c>
      <c r="I110" s="23">
        <v>200</v>
      </c>
      <c r="J110" s="37">
        <f t="shared" si="5"/>
        <v>0.245</v>
      </c>
      <c r="K110" s="43" t="s">
        <v>652</v>
      </c>
      <c r="L110" s="21" t="s">
        <v>652</v>
      </c>
    </row>
    <row r="111" spans="1:12" ht="15.75" x14ac:dyDescent="0.25">
      <c r="A111" s="40"/>
      <c r="B111" s="38" t="s">
        <v>484</v>
      </c>
      <c r="C111" s="38" t="s">
        <v>172</v>
      </c>
      <c r="D111" s="38" t="s">
        <v>177</v>
      </c>
      <c r="E111" s="21" t="s">
        <v>13</v>
      </c>
      <c r="F111" s="41">
        <v>28</v>
      </c>
      <c r="G111" s="42">
        <v>10</v>
      </c>
      <c r="H111" s="24">
        <f t="shared" si="4"/>
        <v>38</v>
      </c>
      <c r="I111" s="23">
        <v>200</v>
      </c>
      <c r="J111" s="37">
        <f t="shared" si="5"/>
        <v>0.19</v>
      </c>
      <c r="K111" s="43" t="s">
        <v>652</v>
      </c>
      <c r="L111" s="21" t="s">
        <v>652</v>
      </c>
    </row>
  </sheetData>
  <sheetProtection formatCells="0" formatColumns="0" formatRows="0" sort="0"/>
  <autoFilter ref="B6:K111"/>
  <sortState ref="A7:U19">
    <sortCondition descending="1" ref="H7:H19"/>
  </sortState>
  <mergeCells count="1">
    <mergeCell ref="A2:K3"/>
  </mergeCells>
  <dataValidations count="1">
    <dataValidation type="list" allowBlank="1" showInputMessage="1" showErrorMessage="1" sqref="E7:E111">
      <formula1>type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zoomScale="90" zoomScaleNormal="90" workbookViewId="0">
      <pane ySplit="6" topLeftCell="A7" activePane="bottomLeft" state="frozen"/>
      <selection pane="bottomLeft" activeCell="O5" sqref="O5"/>
    </sheetView>
  </sheetViews>
  <sheetFormatPr defaultColWidth="9.140625" defaultRowHeight="12.75" x14ac:dyDescent="0.2"/>
  <cols>
    <col min="1" max="1" width="9.140625" style="13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16" customWidth="1"/>
    <col min="11" max="11" width="33.42578125" style="17" customWidth="1"/>
    <col min="12" max="12" width="31.5703125" style="13" customWidth="1"/>
    <col min="13" max="16384" width="9.140625" style="13"/>
  </cols>
  <sheetData>
    <row r="1" spans="1:12" s="10" customFormat="1" ht="56.25" customHeight="1" x14ac:dyDescent="0.2">
      <c r="A1" s="13"/>
      <c r="B1" s="14"/>
      <c r="C1" s="14"/>
      <c r="D1" s="14"/>
      <c r="E1" s="14"/>
      <c r="F1" s="14"/>
      <c r="G1" s="15"/>
      <c r="H1" s="16"/>
      <c r="I1" s="31"/>
      <c r="J1" s="31"/>
      <c r="K1" s="31" t="s">
        <v>110</v>
      </c>
    </row>
    <row r="2" spans="1:12" s="10" customFormat="1" x14ac:dyDescent="0.2">
      <c r="A2" s="48" t="s">
        <v>106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10" customFormat="1" ht="16.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10" customFormat="1" ht="16.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10" customFormat="1" x14ac:dyDescent="0.2">
      <c r="C5" s="30"/>
      <c r="D5" s="30"/>
      <c r="E5" s="30"/>
      <c r="F5" s="30"/>
      <c r="G5" s="30"/>
      <c r="H5" s="30"/>
      <c r="I5" s="30"/>
      <c r="J5" s="30"/>
      <c r="K5" s="30"/>
    </row>
    <row r="6" spans="1:12" s="12" customFormat="1" ht="51" customHeight="1" x14ac:dyDescent="0.2">
      <c r="A6" s="34"/>
      <c r="B6" s="34" t="s">
        <v>0</v>
      </c>
      <c r="C6" s="34" t="s">
        <v>1</v>
      </c>
      <c r="D6" s="34" t="s">
        <v>2</v>
      </c>
      <c r="E6" s="34" t="s">
        <v>3</v>
      </c>
      <c r="F6" s="34" t="s">
        <v>98</v>
      </c>
      <c r="G6" s="34" t="s">
        <v>102</v>
      </c>
      <c r="H6" s="34" t="s">
        <v>103</v>
      </c>
      <c r="I6" s="35" t="s">
        <v>104</v>
      </c>
      <c r="J6" s="34" t="s">
        <v>105</v>
      </c>
      <c r="K6" s="36" t="s">
        <v>99</v>
      </c>
      <c r="L6" s="36" t="s">
        <v>99</v>
      </c>
    </row>
    <row r="7" spans="1:12" s="25" customFormat="1" ht="17.25" customHeight="1" x14ac:dyDescent="0.25">
      <c r="A7" s="18"/>
      <c r="B7" s="38" t="s">
        <v>485</v>
      </c>
      <c r="C7" s="38" t="s">
        <v>162</v>
      </c>
      <c r="D7" s="38" t="s">
        <v>227</v>
      </c>
      <c r="E7" s="21" t="s">
        <v>13</v>
      </c>
      <c r="F7" s="21" t="s">
        <v>610</v>
      </c>
      <c r="G7" s="23">
        <v>60</v>
      </c>
      <c r="H7" s="24">
        <f t="shared" ref="H7:H12" si="0">F7+G7</f>
        <v>116</v>
      </c>
      <c r="I7" s="23">
        <v>260</v>
      </c>
      <c r="J7" s="37">
        <f t="shared" ref="J7:J12" si="1">H7/I7</f>
        <v>0.44615384615384618</v>
      </c>
      <c r="K7" s="21" t="s">
        <v>652</v>
      </c>
      <c r="L7" s="21" t="s">
        <v>652</v>
      </c>
    </row>
    <row r="8" spans="1:12" s="25" customFormat="1" ht="17.25" customHeight="1" x14ac:dyDescent="0.25">
      <c r="A8" s="18"/>
      <c r="B8" s="38" t="s">
        <v>486</v>
      </c>
      <c r="C8" s="38" t="s">
        <v>168</v>
      </c>
      <c r="D8" s="38" t="s">
        <v>147</v>
      </c>
      <c r="E8" s="21" t="s">
        <v>13</v>
      </c>
      <c r="F8" s="21" t="s">
        <v>625</v>
      </c>
      <c r="G8" s="23">
        <v>50</v>
      </c>
      <c r="H8" s="24">
        <f t="shared" si="0"/>
        <v>68</v>
      </c>
      <c r="I8" s="23">
        <v>260</v>
      </c>
      <c r="J8" s="37">
        <f t="shared" si="1"/>
        <v>0.26153846153846155</v>
      </c>
      <c r="K8" s="21" t="s">
        <v>652</v>
      </c>
      <c r="L8" s="21" t="s">
        <v>652</v>
      </c>
    </row>
    <row r="9" spans="1:12" s="25" customFormat="1" ht="17.25" customHeight="1" x14ac:dyDescent="0.25">
      <c r="A9" s="18"/>
      <c r="B9" s="38" t="s">
        <v>487</v>
      </c>
      <c r="C9" s="38" t="s">
        <v>172</v>
      </c>
      <c r="D9" s="38" t="s">
        <v>177</v>
      </c>
      <c r="E9" s="21" t="s">
        <v>13</v>
      </c>
      <c r="F9" s="21" t="s">
        <v>663</v>
      </c>
      <c r="G9" s="23">
        <v>45</v>
      </c>
      <c r="H9" s="24">
        <f t="shared" si="0"/>
        <v>68</v>
      </c>
      <c r="I9" s="23">
        <v>260</v>
      </c>
      <c r="J9" s="37">
        <f t="shared" si="1"/>
        <v>0.26153846153846155</v>
      </c>
      <c r="K9" s="21" t="s">
        <v>652</v>
      </c>
      <c r="L9" s="21" t="s">
        <v>652</v>
      </c>
    </row>
    <row r="10" spans="1:12" s="25" customFormat="1" ht="17.25" customHeight="1" x14ac:dyDescent="0.25">
      <c r="A10" s="18"/>
      <c r="B10" s="38" t="s">
        <v>488</v>
      </c>
      <c r="C10" s="38" t="s">
        <v>176</v>
      </c>
      <c r="D10" s="38" t="s">
        <v>183</v>
      </c>
      <c r="E10" s="21" t="s">
        <v>6</v>
      </c>
      <c r="F10" s="21" t="s">
        <v>616</v>
      </c>
      <c r="G10" s="23">
        <v>100</v>
      </c>
      <c r="H10" s="24">
        <f t="shared" si="0"/>
        <v>210</v>
      </c>
      <c r="I10" s="23">
        <v>260</v>
      </c>
      <c r="J10" s="37">
        <f t="shared" si="1"/>
        <v>0.80769230769230771</v>
      </c>
      <c r="K10" s="21" t="s">
        <v>652</v>
      </c>
      <c r="L10" s="21" t="s">
        <v>652</v>
      </c>
    </row>
    <row r="11" spans="1:12" s="25" customFormat="1" ht="17.25" customHeight="1" x14ac:dyDescent="0.25">
      <c r="A11" s="18"/>
      <c r="B11" s="38" t="s">
        <v>281</v>
      </c>
      <c r="C11" s="38" t="s">
        <v>300</v>
      </c>
      <c r="D11" s="38" t="s">
        <v>139</v>
      </c>
      <c r="E11" s="21" t="s">
        <v>13</v>
      </c>
      <c r="F11" s="21" t="s">
        <v>622</v>
      </c>
      <c r="G11" s="23">
        <v>45</v>
      </c>
      <c r="H11" s="24">
        <f t="shared" si="0"/>
        <v>79</v>
      </c>
      <c r="I11" s="23">
        <v>260</v>
      </c>
      <c r="J11" s="37">
        <f t="shared" si="1"/>
        <v>0.30384615384615382</v>
      </c>
      <c r="K11" s="21" t="s">
        <v>652</v>
      </c>
      <c r="L11" s="21" t="s">
        <v>652</v>
      </c>
    </row>
    <row r="12" spans="1:12" s="25" customFormat="1" ht="17.25" customHeight="1" x14ac:dyDescent="0.25">
      <c r="A12" s="18"/>
      <c r="B12" s="38" t="s">
        <v>489</v>
      </c>
      <c r="C12" s="38" t="s">
        <v>490</v>
      </c>
      <c r="D12" s="38" t="s">
        <v>138</v>
      </c>
      <c r="E12" s="21" t="s">
        <v>6</v>
      </c>
      <c r="F12" s="21" t="s">
        <v>687</v>
      </c>
      <c r="G12" s="23">
        <v>100</v>
      </c>
      <c r="H12" s="24">
        <f t="shared" si="0"/>
        <v>208</v>
      </c>
      <c r="I12" s="23">
        <v>260</v>
      </c>
      <c r="J12" s="37">
        <f t="shared" si="1"/>
        <v>0.8</v>
      </c>
      <c r="K12" s="21" t="s">
        <v>652</v>
      </c>
      <c r="L12" s="21" t="s">
        <v>652</v>
      </c>
    </row>
    <row r="13" spans="1:12" s="25" customFormat="1" ht="17.25" customHeight="1" x14ac:dyDescent="0.25">
      <c r="A13" s="18"/>
      <c r="B13" s="38" t="s">
        <v>251</v>
      </c>
      <c r="C13" s="38" t="s">
        <v>155</v>
      </c>
      <c r="D13" s="38" t="s">
        <v>491</v>
      </c>
      <c r="E13" s="21" t="s">
        <v>13</v>
      </c>
      <c r="F13" s="21" t="s">
        <v>635</v>
      </c>
      <c r="G13" s="23">
        <v>70</v>
      </c>
      <c r="H13" s="24">
        <f t="shared" ref="H13:H43" si="2">F13+G13</f>
        <v>142</v>
      </c>
      <c r="I13" s="23">
        <v>260</v>
      </c>
      <c r="J13" s="37">
        <f t="shared" ref="J13:J43" si="3">H13/I13</f>
        <v>0.5461538461538461</v>
      </c>
      <c r="K13" s="21" t="s">
        <v>652</v>
      </c>
      <c r="L13" s="21" t="s">
        <v>652</v>
      </c>
    </row>
    <row r="14" spans="1:12" s="25" customFormat="1" ht="17.25" customHeight="1" x14ac:dyDescent="0.25">
      <c r="A14" s="18"/>
      <c r="B14" s="38" t="s">
        <v>492</v>
      </c>
      <c r="C14" s="38" t="s">
        <v>266</v>
      </c>
      <c r="D14" s="38" t="s">
        <v>260</v>
      </c>
      <c r="E14" s="21" t="s">
        <v>13</v>
      </c>
      <c r="F14" s="21" t="s">
        <v>611</v>
      </c>
      <c r="G14" s="23">
        <v>45</v>
      </c>
      <c r="H14" s="24">
        <f t="shared" si="2"/>
        <v>77</v>
      </c>
      <c r="I14" s="23">
        <v>260</v>
      </c>
      <c r="J14" s="37">
        <f t="shared" si="3"/>
        <v>0.29615384615384616</v>
      </c>
      <c r="K14" s="21" t="s">
        <v>652</v>
      </c>
      <c r="L14" s="21" t="s">
        <v>652</v>
      </c>
    </row>
    <row r="15" spans="1:12" s="25" customFormat="1" ht="17.25" customHeight="1" x14ac:dyDescent="0.25">
      <c r="A15" s="18"/>
      <c r="B15" s="38" t="s">
        <v>493</v>
      </c>
      <c r="C15" s="38" t="s">
        <v>494</v>
      </c>
      <c r="D15" s="38" t="s">
        <v>179</v>
      </c>
      <c r="E15" s="21" t="s">
        <v>13</v>
      </c>
      <c r="F15" s="21" t="s">
        <v>654</v>
      </c>
      <c r="G15" s="23">
        <v>45</v>
      </c>
      <c r="H15" s="24">
        <f t="shared" si="2"/>
        <v>73</v>
      </c>
      <c r="I15" s="23">
        <v>260</v>
      </c>
      <c r="J15" s="37">
        <f t="shared" si="3"/>
        <v>0.28076923076923077</v>
      </c>
      <c r="K15" s="21" t="s">
        <v>652</v>
      </c>
      <c r="L15" s="21" t="s">
        <v>652</v>
      </c>
    </row>
    <row r="16" spans="1:12" s="25" customFormat="1" ht="17.25" customHeight="1" x14ac:dyDescent="0.25">
      <c r="A16" s="18"/>
      <c r="B16" s="38" t="s">
        <v>495</v>
      </c>
      <c r="C16" s="38" t="s">
        <v>126</v>
      </c>
      <c r="D16" s="38" t="s">
        <v>148</v>
      </c>
      <c r="E16" s="21" t="s">
        <v>13</v>
      </c>
      <c r="F16" s="21" t="s">
        <v>627</v>
      </c>
      <c r="G16" s="23">
        <v>50</v>
      </c>
      <c r="H16" s="24">
        <f t="shared" si="2"/>
        <v>102</v>
      </c>
      <c r="I16" s="23">
        <v>260</v>
      </c>
      <c r="J16" s="37">
        <f t="shared" si="3"/>
        <v>0.3923076923076923</v>
      </c>
      <c r="K16" s="21" t="s">
        <v>652</v>
      </c>
      <c r="L16" s="21" t="s">
        <v>652</v>
      </c>
    </row>
    <row r="17" spans="1:12" s="25" customFormat="1" ht="17.25" customHeight="1" x14ac:dyDescent="0.25">
      <c r="A17" s="18"/>
      <c r="B17" s="38" t="s">
        <v>496</v>
      </c>
      <c r="C17" s="38" t="s">
        <v>497</v>
      </c>
      <c r="D17" s="38" t="s">
        <v>153</v>
      </c>
      <c r="E17" s="21" t="s">
        <v>13</v>
      </c>
      <c r="F17" s="21" t="s">
        <v>620</v>
      </c>
      <c r="G17" s="23">
        <v>45</v>
      </c>
      <c r="H17" s="24">
        <f t="shared" si="2"/>
        <v>91</v>
      </c>
      <c r="I17" s="23">
        <v>260</v>
      </c>
      <c r="J17" s="37">
        <f t="shared" si="3"/>
        <v>0.35</v>
      </c>
      <c r="K17" s="21" t="s">
        <v>652</v>
      </c>
      <c r="L17" s="21" t="s">
        <v>652</v>
      </c>
    </row>
    <row r="18" spans="1:12" s="25" customFormat="1" ht="17.25" customHeight="1" x14ac:dyDescent="0.25">
      <c r="A18" s="18"/>
      <c r="B18" s="38" t="s">
        <v>237</v>
      </c>
      <c r="C18" s="38" t="s">
        <v>119</v>
      </c>
      <c r="D18" s="38" t="s">
        <v>187</v>
      </c>
      <c r="E18" s="21" t="s">
        <v>13</v>
      </c>
      <c r="F18" s="21" t="s">
        <v>610</v>
      </c>
      <c r="G18" s="23">
        <v>45</v>
      </c>
      <c r="H18" s="24">
        <f t="shared" si="2"/>
        <v>101</v>
      </c>
      <c r="I18" s="23">
        <v>260</v>
      </c>
      <c r="J18" s="37">
        <f t="shared" si="3"/>
        <v>0.38846153846153847</v>
      </c>
      <c r="K18" s="21" t="s">
        <v>652</v>
      </c>
      <c r="L18" s="21" t="s">
        <v>652</v>
      </c>
    </row>
    <row r="19" spans="1:12" s="25" customFormat="1" ht="17.25" customHeight="1" x14ac:dyDescent="0.25">
      <c r="A19" s="18"/>
      <c r="B19" s="38" t="s">
        <v>498</v>
      </c>
      <c r="C19" s="38" t="s">
        <v>125</v>
      </c>
      <c r="D19" s="38" t="s">
        <v>141</v>
      </c>
      <c r="E19" s="21" t="s">
        <v>13</v>
      </c>
      <c r="F19" s="21" t="s">
        <v>635</v>
      </c>
      <c r="G19" s="23">
        <v>75</v>
      </c>
      <c r="H19" s="24">
        <f t="shared" si="2"/>
        <v>147</v>
      </c>
      <c r="I19" s="23">
        <v>260</v>
      </c>
      <c r="J19" s="37">
        <f t="shared" si="3"/>
        <v>0.56538461538461537</v>
      </c>
      <c r="K19" s="21" t="s">
        <v>652</v>
      </c>
      <c r="L19" s="21" t="s">
        <v>652</v>
      </c>
    </row>
    <row r="20" spans="1:12" s="25" customFormat="1" ht="17.25" customHeight="1" x14ac:dyDescent="0.25">
      <c r="A20" s="18"/>
      <c r="B20" s="38" t="s">
        <v>499</v>
      </c>
      <c r="C20" s="38" t="s">
        <v>204</v>
      </c>
      <c r="D20" s="38" t="s">
        <v>180</v>
      </c>
      <c r="E20" s="21" t="s">
        <v>13</v>
      </c>
      <c r="F20" s="21" t="s">
        <v>610</v>
      </c>
      <c r="G20" s="23">
        <v>45</v>
      </c>
      <c r="H20" s="24">
        <f t="shared" si="2"/>
        <v>101</v>
      </c>
      <c r="I20" s="23">
        <v>260</v>
      </c>
      <c r="J20" s="37">
        <f t="shared" si="3"/>
        <v>0.38846153846153847</v>
      </c>
      <c r="K20" s="21" t="s">
        <v>652</v>
      </c>
      <c r="L20" s="21" t="s">
        <v>652</v>
      </c>
    </row>
    <row r="21" spans="1:12" s="25" customFormat="1" ht="17.25" customHeight="1" x14ac:dyDescent="0.25">
      <c r="A21" s="18"/>
      <c r="B21" s="38" t="s">
        <v>500</v>
      </c>
      <c r="C21" s="38" t="s">
        <v>131</v>
      </c>
      <c r="D21" s="38" t="s">
        <v>242</v>
      </c>
      <c r="E21" s="21" t="s">
        <v>13</v>
      </c>
      <c r="F21" s="21" t="s">
        <v>662</v>
      </c>
      <c r="G21" s="23">
        <v>45</v>
      </c>
      <c r="H21" s="24">
        <f t="shared" si="2"/>
        <v>55</v>
      </c>
      <c r="I21" s="23">
        <v>260</v>
      </c>
      <c r="J21" s="37">
        <f t="shared" si="3"/>
        <v>0.21153846153846154</v>
      </c>
      <c r="K21" s="21" t="s">
        <v>652</v>
      </c>
      <c r="L21" s="21" t="s">
        <v>652</v>
      </c>
    </row>
    <row r="22" spans="1:12" s="25" customFormat="1" ht="17.25" customHeight="1" x14ac:dyDescent="0.25">
      <c r="A22" s="18"/>
      <c r="B22" s="38" t="s">
        <v>501</v>
      </c>
      <c r="C22" s="38" t="s">
        <v>124</v>
      </c>
      <c r="D22" s="38" t="s">
        <v>177</v>
      </c>
      <c r="E22" s="21" t="s">
        <v>13</v>
      </c>
      <c r="F22" s="21" t="s">
        <v>619</v>
      </c>
      <c r="G22" s="23">
        <v>45</v>
      </c>
      <c r="H22" s="24">
        <f t="shared" si="2"/>
        <v>83</v>
      </c>
      <c r="I22" s="23">
        <v>260</v>
      </c>
      <c r="J22" s="37">
        <f t="shared" si="3"/>
        <v>0.31923076923076921</v>
      </c>
      <c r="K22" s="21" t="s">
        <v>652</v>
      </c>
      <c r="L22" s="21" t="s">
        <v>652</v>
      </c>
    </row>
    <row r="23" spans="1:12" s="25" customFormat="1" ht="17.25" customHeight="1" x14ac:dyDescent="0.25">
      <c r="A23" s="18"/>
      <c r="B23" s="38" t="s">
        <v>502</v>
      </c>
      <c r="C23" s="38" t="s">
        <v>186</v>
      </c>
      <c r="D23" s="38" t="s">
        <v>136</v>
      </c>
      <c r="E23" s="21" t="s">
        <v>13</v>
      </c>
      <c r="F23" s="21" t="s">
        <v>661</v>
      </c>
      <c r="G23" s="23">
        <v>50</v>
      </c>
      <c r="H23" s="24">
        <f t="shared" si="2"/>
        <v>93</v>
      </c>
      <c r="I23" s="23">
        <v>260</v>
      </c>
      <c r="J23" s="37">
        <f t="shared" si="3"/>
        <v>0.3576923076923077</v>
      </c>
      <c r="K23" s="21" t="s">
        <v>652</v>
      </c>
      <c r="L23" s="21" t="s">
        <v>652</v>
      </c>
    </row>
    <row r="24" spans="1:12" s="25" customFormat="1" ht="17.25" customHeight="1" x14ac:dyDescent="0.25">
      <c r="A24" s="18"/>
      <c r="B24" s="38" t="s">
        <v>244</v>
      </c>
      <c r="C24" s="38" t="s">
        <v>346</v>
      </c>
      <c r="D24" s="38" t="s">
        <v>136</v>
      </c>
      <c r="E24" s="21" t="s">
        <v>13</v>
      </c>
      <c r="F24" s="21" t="s">
        <v>618</v>
      </c>
      <c r="G24" s="23">
        <v>50</v>
      </c>
      <c r="H24" s="24">
        <f t="shared" si="2"/>
        <v>72</v>
      </c>
      <c r="I24" s="23">
        <v>260</v>
      </c>
      <c r="J24" s="37">
        <f t="shared" si="3"/>
        <v>0.27692307692307694</v>
      </c>
      <c r="K24" s="21" t="s">
        <v>652</v>
      </c>
      <c r="L24" s="21" t="s">
        <v>652</v>
      </c>
    </row>
    <row r="25" spans="1:12" s="25" customFormat="1" ht="17.25" customHeight="1" x14ac:dyDescent="0.25">
      <c r="A25" s="18"/>
      <c r="B25" s="38" t="s">
        <v>503</v>
      </c>
      <c r="C25" s="38" t="s">
        <v>346</v>
      </c>
      <c r="D25" s="38" t="s">
        <v>147</v>
      </c>
      <c r="E25" s="21" t="s">
        <v>13</v>
      </c>
      <c r="F25" s="21" t="s">
        <v>619</v>
      </c>
      <c r="G25" s="23">
        <v>45</v>
      </c>
      <c r="H25" s="24">
        <f t="shared" si="2"/>
        <v>83</v>
      </c>
      <c r="I25" s="23">
        <v>260</v>
      </c>
      <c r="J25" s="37">
        <f t="shared" si="3"/>
        <v>0.31923076923076921</v>
      </c>
      <c r="K25" s="21" t="s">
        <v>652</v>
      </c>
      <c r="L25" s="21" t="s">
        <v>652</v>
      </c>
    </row>
    <row r="26" spans="1:12" s="25" customFormat="1" ht="17.25" customHeight="1" x14ac:dyDescent="0.25">
      <c r="A26" s="18"/>
      <c r="B26" s="38" t="s">
        <v>196</v>
      </c>
      <c r="C26" s="38" t="s">
        <v>127</v>
      </c>
      <c r="D26" s="38" t="s">
        <v>154</v>
      </c>
      <c r="E26" s="21" t="s">
        <v>13</v>
      </c>
      <c r="F26" s="21" t="s">
        <v>615</v>
      </c>
      <c r="G26" s="23">
        <v>45</v>
      </c>
      <c r="H26" s="24">
        <f t="shared" si="2"/>
        <v>87</v>
      </c>
      <c r="I26" s="23">
        <v>260</v>
      </c>
      <c r="J26" s="37">
        <f t="shared" si="3"/>
        <v>0.33461538461538459</v>
      </c>
      <c r="K26" s="21" t="s">
        <v>652</v>
      </c>
      <c r="L26" s="21" t="s">
        <v>652</v>
      </c>
    </row>
    <row r="27" spans="1:12" s="25" customFormat="1" ht="17.25" customHeight="1" x14ac:dyDescent="0.25">
      <c r="A27" s="18"/>
      <c r="B27" s="38" t="s">
        <v>504</v>
      </c>
      <c r="C27" s="38" t="s">
        <v>132</v>
      </c>
      <c r="D27" s="38" t="s">
        <v>143</v>
      </c>
      <c r="E27" s="21" t="s">
        <v>13</v>
      </c>
      <c r="F27" s="21" t="s">
        <v>619</v>
      </c>
      <c r="G27" s="23">
        <v>40</v>
      </c>
      <c r="H27" s="24">
        <f t="shared" si="2"/>
        <v>78</v>
      </c>
      <c r="I27" s="23">
        <v>260</v>
      </c>
      <c r="J27" s="37">
        <f t="shared" si="3"/>
        <v>0.3</v>
      </c>
      <c r="K27" s="21" t="s">
        <v>652</v>
      </c>
      <c r="L27" s="21" t="s">
        <v>652</v>
      </c>
    </row>
    <row r="28" spans="1:12" s="25" customFormat="1" ht="17.25" customHeight="1" x14ac:dyDescent="0.25">
      <c r="A28" s="18"/>
      <c r="B28" s="38" t="s">
        <v>505</v>
      </c>
      <c r="C28" s="38" t="s">
        <v>185</v>
      </c>
      <c r="D28" s="38" t="s">
        <v>180</v>
      </c>
      <c r="E28" s="21" t="s">
        <v>13</v>
      </c>
      <c r="F28" s="21" t="s">
        <v>660</v>
      </c>
      <c r="G28" s="23">
        <v>50</v>
      </c>
      <c r="H28" s="24">
        <f t="shared" si="2"/>
        <v>104</v>
      </c>
      <c r="I28" s="23">
        <v>260</v>
      </c>
      <c r="J28" s="37">
        <f t="shared" si="3"/>
        <v>0.4</v>
      </c>
      <c r="K28" s="21" t="s">
        <v>652</v>
      </c>
      <c r="L28" s="21" t="s">
        <v>652</v>
      </c>
    </row>
    <row r="29" spans="1:12" s="25" customFormat="1" ht="17.25" customHeight="1" x14ac:dyDescent="0.25">
      <c r="A29" s="18"/>
      <c r="B29" s="38" t="s">
        <v>256</v>
      </c>
      <c r="C29" s="38" t="s">
        <v>155</v>
      </c>
      <c r="D29" s="38" t="s">
        <v>136</v>
      </c>
      <c r="E29" s="21" t="s">
        <v>13</v>
      </c>
      <c r="F29" s="21" t="s">
        <v>612</v>
      </c>
      <c r="G29" s="23">
        <v>30</v>
      </c>
      <c r="H29" s="24">
        <f t="shared" si="2"/>
        <v>42</v>
      </c>
      <c r="I29" s="23">
        <v>260</v>
      </c>
      <c r="J29" s="37">
        <f t="shared" si="3"/>
        <v>0.16153846153846155</v>
      </c>
      <c r="K29" s="21" t="s">
        <v>652</v>
      </c>
      <c r="L29" s="21" t="s">
        <v>652</v>
      </c>
    </row>
    <row r="30" spans="1:12" s="25" customFormat="1" ht="17.25" customHeight="1" x14ac:dyDescent="0.25">
      <c r="A30" s="18"/>
      <c r="B30" s="38" t="s">
        <v>113</v>
      </c>
      <c r="C30" s="38" t="s">
        <v>127</v>
      </c>
      <c r="D30" s="38" t="s">
        <v>150</v>
      </c>
      <c r="E30" s="21" t="s">
        <v>13</v>
      </c>
      <c r="F30" s="21" t="s">
        <v>654</v>
      </c>
      <c r="G30" s="23">
        <v>45</v>
      </c>
      <c r="H30" s="24">
        <f t="shared" si="2"/>
        <v>73</v>
      </c>
      <c r="I30" s="23">
        <v>260</v>
      </c>
      <c r="J30" s="37">
        <f t="shared" si="3"/>
        <v>0.28076923076923077</v>
      </c>
      <c r="K30" s="21" t="s">
        <v>652</v>
      </c>
      <c r="L30" s="21" t="s">
        <v>652</v>
      </c>
    </row>
    <row r="31" spans="1:12" s="25" customFormat="1" ht="17.25" customHeight="1" x14ac:dyDescent="0.25">
      <c r="A31" s="18"/>
      <c r="B31" s="38" t="s">
        <v>506</v>
      </c>
      <c r="C31" s="38" t="s">
        <v>198</v>
      </c>
      <c r="D31" s="38" t="s">
        <v>177</v>
      </c>
      <c r="E31" s="21" t="s">
        <v>13</v>
      </c>
      <c r="F31" s="21" t="s">
        <v>659</v>
      </c>
      <c r="G31" s="23">
        <v>0</v>
      </c>
      <c r="H31" s="24">
        <f t="shared" si="2"/>
        <v>16</v>
      </c>
      <c r="I31" s="23">
        <v>260</v>
      </c>
      <c r="J31" s="37">
        <f t="shared" si="3"/>
        <v>6.1538461538461542E-2</v>
      </c>
      <c r="K31" s="21" t="s">
        <v>652</v>
      </c>
      <c r="L31" s="21" t="s">
        <v>652</v>
      </c>
    </row>
    <row r="32" spans="1:12" s="25" customFormat="1" ht="17.25" customHeight="1" x14ac:dyDescent="0.25">
      <c r="A32" s="18"/>
      <c r="B32" s="38" t="s">
        <v>354</v>
      </c>
      <c r="C32" s="38" t="s">
        <v>185</v>
      </c>
      <c r="D32" s="38" t="s">
        <v>136</v>
      </c>
      <c r="E32" s="21" t="s">
        <v>13</v>
      </c>
      <c r="F32" s="21" t="s">
        <v>625</v>
      </c>
      <c r="G32" s="23">
        <v>30</v>
      </c>
      <c r="H32" s="24">
        <f t="shared" si="2"/>
        <v>48</v>
      </c>
      <c r="I32" s="23">
        <v>260</v>
      </c>
      <c r="J32" s="37">
        <f t="shared" si="3"/>
        <v>0.18461538461538463</v>
      </c>
      <c r="K32" s="21" t="s">
        <v>652</v>
      </c>
      <c r="L32" s="21" t="s">
        <v>652</v>
      </c>
    </row>
    <row r="33" spans="1:12" s="25" customFormat="1" ht="17.25" customHeight="1" x14ac:dyDescent="0.25">
      <c r="A33" s="18"/>
      <c r="B33" s="38" t="s">
        <v>507</v>
      </c>
      <c r="C33" s="38" t="s">
        <v>239</v>
      </c>
      <c r="D33" s="38" t="s">
        <v>156</v>
      </c>
      <c r="E33" s="21" t="s">
        <v>13</v>
      </c>
      <c r="F33" s="21" t="s">
        <v>658</v>
      </c>
      <c r="G33" s="23">
        <v>10</v>
      </c>
      <c r="H33" s="24">
        <f t="shared" si="2"/>
        <v>30</v>
      </c>
      <c r="I33" s="23">
        <v>260</v>
      </c>
      <c r="J33" s="37">
        <f t="shared" si="3"/>
        <v>0.11538461538461539</v>
      </c>
      <c r="K33" s="21" t="s">
        <v>652</v>
      </c>
      <c r="L33" s="21" t="s">
        <v>652</v>
      </c>
    </row>
    <row r="34" spans="1:12" s="25" customFormat="1" ht="17.25" customHeight="1" x14ac:dyDescent="0.25">
      <c r="A34" s="18"/>
      <c r="B34" s="38" t="s">
        <v>357</v>
      </c>
      <c r="C34" s="38" t="s">
        <v>219</v>
      </c>
      <c r="D34" s="38" t="s">
        <v>156</v>
      </c>
      <c r="E34" s="21" t="s">
        <v>13</v>
      </c>
      <c r="F34" s="21" t="s">
        <v>611</v>
      </c>
      <c r="G34" s="23">
        <v>50</v>
      </c>
      <c r="H34" s="24">
        <f t="shared" si="2"/>
        <v>82</v>
      </c>
      <c r="I34" s="23">
        <v>260</v>
      </c>
      <c r="J34" s="37">
        <f t="shared" si="3"/>
        <v>0.31538461538461537</v>
      </c>
      <c r="K34" s="21" t="s">
        <v>652</v>
      </c>
      <c r="L34" s="21" t="s">
        <v>652</v>
      </c>
    </row>
    <row r="35" spans="1:12" s="25" customFormat="1" ht="17.25" customHeight="1" x14ac:dyDescent="0.25">
      <c r="A35" s="18"/>
      <c r="B35" s="38" t="s">
        <v>173</v>
      </c>
      <c r="C35" s="38" t="s">
        <v>158</v>
      </c>
      <c r="D35" s="38" t="s">
        <v>156</v>
      </c>
      <c r="E35" s="21" t="s">
        <v>13</v>
      </c>
      <c r="F35" s="21" t="s">
        <v>627</v>
      </c>
      <c r="G35" s="23">
        <v>50</v>
      </c>
      <c r="H35" s="24">
        <f t="shared" si="2"/>
        <v>102</v>
      </c>
      <c r="I35" s="23">
        <v>260</v>
      </c>
      <c r="J35" s="37">
        <f t="shared" si="3"/>
        <v>0.3923076923076923</v>
      </c>
      <c r="K35" s="21" t="s">
        <v>652</v>
      </c>
      <c r="L35" s="21" t="s">
        <v>652</v>
      </c>
    </row>
    <row r="36" spans="1:12" s="25" customFormat="1" ht="17.25" customHeight="1" x14ac:dyDescent="0.25">
      <c r="A36" s="18"/>
      <c r="B36" s="38" t="s">
        <v>508</v>
      </c>
      <c r="C36" s="38" t="s">
        <v>118</v>
      </c>
      <c r="D36" s="38" t="s">
        <v>147</v>
      </c>
      <c r="E36" s="21" t="s">
        <v>13</v>
      </c>
      <c r="F36" s="21" t="s">
        <v>657</v>
      </c>
      <c r="G36" s="23">
        <v>45</v>
      </c>
      <c r="H36" s="24">
        <f t="shared" si="2"/>
        <v>95</v>
      </c>
      <c r="I36" s="23">
        <v>260</v>
      </c>
      <c r="J36" s="37">
        <f t="shared" si="3"/>
        <v>0.36538461538461536</v>
      </c>
      <c r="K36" s="21" t="s">
        <v>652</v>
      </c>
      <c r="L36" s="21" t="s">
        <v>652</v>
      </c>
    </row>
    <row r="37" spans="1:12" s="25" customFormat="1" ht="17.25" customHeight="1" x14ac:dyDescent="0.25">
      <c r="A37" s="18"/>
      <c r="B37" s="38" t="s">
        <v>509</v>
      </c>
      <c r="C37" s="38" t="s">
        <v>118</v>
      </c>
      <c r="D37" s="38" t="s">
        <v>136</v>
      </c>
      <c r="E37" s="21" t="s">
        <v>13</v>
      </c>
      <c r="F37" s="21" t="s">
        <v>619</v>
      </c>
      <c r="G37" s="23">
        <v>40</v>
      </c>
      <c r="H37" s="24">
        <f t="shared" si="2"/>
        <v>78</v>
      </c>
      <c r="I37" s="23">
        <v>260</v>
      </c>
      <c r="J37" s="37">
        <f t="shared" si="3"/>
        <v>0.3</v>
      </c>
      <c r="K37" s="21" t="s">
        <v>652</v>
      </c>
      <c r="L37" s="21" t="s">
        <v>652</v>
      </c>
    </row>
    <row r="38" spans="1:12" s="25" customFormat="1" ht="17.25" customHeight="1" x14ac:dyDescent="0.25">
      <c r="A38" s="18"/>
      <c r="B38" s="38" t="s">
        <v>510</v>
      </c>
      <c r="C38" s="38" t="s">
        <v>120</v>
      </c>
      <c r="D38" s="38" t="s">
        <v>167</v>
      </c>
      <c r="E38" s="21" t="s">
        <v>13</v>
      </c>
      <c r="F38" s="21" t="s">
        <v>610</v>
      </c>
      <c r="G38" s="23">
        <v>40</v>
      </c>
      <c r="H38" s="24">
        <f t="shared" si="2"/>
        <v>96</v>
      </c>
      <c r="I38" s="23">
        <v>260</v>
      </c>
      <c r="J38" s="37">
        <f t="shared" si="3"/>
        <v>0.36923076923076925</v>
      </c>
      <c r="K38" s="21" t="s">
        <v>652</v>
      </c>
      <c r="L38" s="21" t="s">
        <v>652</v>
      </c>
    </row>
    <row r="39" spans="1:12" s="25" customFormat="1" ht="17.25" customHeight="1" x14ac:dyDescent="0.25">
      <c r="A39" s="18"/>
      <c r="B39" s="38" t="s">
        <v>477</v>
      </c>
      <c r="C39" s="38" t="s">
        <v>155</v>
      </c>
      <c r="D39" s="38" t="s">
        <v>234</v>
      </c>
      <c r="E39" s="21" t="s">
        <v>13</v>
      </c>
      <c r="F39" s="21" t="s">
        <v>656</v>
      </c>
      <c r="G39" s="23">
        <v>40</v>
      </c>
      <c r="H39" s="24">
        <f t="shared" si="2"/>
        <v>75</v>
      </c>
      <c r="I39" s="23">
        <v>260</v>
      </c>
      <c r="J39" s="37">
        <f t="shared" si="3"/>
        <v>0.28846153846153844</v>
      </c>
      <c r="K39" s="21" t="s">
        <v>652</v>
      </c>
      <c r="L39" s="21" t="s">
        <v>652</v>
      </c>
    </row>
    <row r="40" spans="1:12" s="25" customFormat="1" ht="17.25" customHeight="1" x14ac:dyDescent="0.25">
      <c r="A40" s="18"/>
      <c r="B40" s="38" t="s">
        <v>511</v>
      </c>
      <c r="C40" s="38" t="s">
        <v>118</v>
      </c>
      <c r="D40" s="38" t="s">
        <v>160</v>
      </c>
      <c r="E40" s="21" t="s">
        <v>13</v>
      </c>
      <c r="F40" s="21" t="s">
        <v>655</v>
      </c>
      <c r="G40" s="23">
        <v>68</v>
      </c>
      <c r="H40" s="24">
        <f t="shared" si="2"/>
        <v>146</v>
      </c>
      <c r="I40" s="23">
        <v>260</v>
      </c>
      <c r="J40" s="37">
        <f t="shared" si="3"/>
        <v>0.56153846153846154</v>
      </c>
      <c r="K40" s="21" t="s">
        <v>652</v>
      </c>
      <c r="L40" s="21" t="s">
        <v>652</v>
      </c>
    </row>
    <row r="41" spans="1:12" s="25" customFormat="1" ht="17.25" customHeight="1" x14ac:dyDescent="0.25">
      <c r="A41" s="39"/>
      <c r="B41" s="38" t="s">
        <v>512</v>
      </c>
      <c r="C41" s="38" t="s">
        <v>125</v>
      </c>
      <c r="D41" s="38" t="s">
        <v>153</v>
      </c>
      <c r="E41" s="21" t="s">
        <v>13</v>
      </c>
      <c r="F41" s="21" t="s">
        <v>664</v>
      </c>
      <c r="G41" s="23">
        <v>70</v>
      </c>
      <c r="H41" s="24">
        <f t="shared" si="2"/>
        <v>150</v>
      </c>
      <c r="I41" s="23">
        <v>260</v>
      </c>
      <c r="J41" s="37">
        <f t="shared" si="3"/>
        <v>0.57692307692307687</v>
      </c>
      <c r="K41" s="21" t="s">
        <v>652</v>
      </c>
      <c r="L41" s="21" t="s">
        <v>652</v>
      </c>
    </row>
    <row r="42" spans="1:12" s="25" customFormat="1" ht="17.25" customHeight="1" x14ac:dyDescent="0.25">
      <c r="A42" s="39"/>
      <c r="B42" s="38" t="s">
        <v>513</v>
      </c>
      <c r="C42" s="38" t="s">
        <v>514</v>
      </c>
      <c r="D42" s="38" t="s">
        <v>260</v>
      </c>
      <c r="E42" s="21" t="s">
        <v>13</v>
      </c>
      <c r="F42" s="21" t="s">
        <v>622</v>
      </c>
      <c r="G42" s="23">
        <v>45</v>
      </c>
      <c r="H42" s="24">
        <f t="shared" si="2"/>
        <v>79</v>
      </c>
      <c r="I42" s="23">
        <v>260</v>
      </c>
      <c r="J42" s="37">
        <f t="shared" si="3"/>
        <v>0.30384615384615382</v>
      </c>
      <c r="K42" s="21" t="s">
        <v>652</v>
      </c>
      <c r="L42" s="21" t="s">
        <v>652</v>
      </c>
    </row>
    <row r="43" spans="1:12" s="25" customFormat="1" ht="17.25" customHeight="1" x14ac:dyDescent="0.25">
      <c r="A43" s="39"/>
      <c r="B43" s="38" t="s">
        <v>515</v>
      </c>
      <c r="C43" s="38" t="s">
        <v>131</v>
      </c>
      <c r="D43" s="38" t="s">
        <v>234</v>
      </c>
      <c r="E43" s="21" t="s">
        <v>13</v>
      </c>
      <c r="F43" s="21" t="s">
        <v>654</v>
      </c>
      <c r="G43" s="23">
        <v>30</v>
      </c>
      <c r="H43" s="24">
        <f t="shared" si="2"/>
        <v>58</v>
      </c>
      <c r="I43" s="23">
        <v>260</v>
      </c>
      <c r="J43" s="37">
        <f t="shared" si="3"/>
        <v>0.22307692307692309</v>
      </c>
      <c r="K43" s="21" t="s">
        <v>652</v>
      </c>
      <c r="L43" s="21" t="s">
        <v>652</v>
      </c>
    </row>
    <row r="44" spans="1:12" s="25" customFormat="1" ht="17.25" customHeight="1" x14ac:dyDescent="0.25">
      <c r="A44" s="39"/>
      <c r="B44" s="38" t="s">
        <v>516</v>
      </c>
      <c r="C44" s="38" t="s">
        <v>252</v>
      </c>
      <c r="D44" s="38" t="s">
        <v>142</v>
      </c>
      <c r="E44" s="21" t="s">
        <v>13</v>
      </c>
      <c r="F44" s="21" t="s">
        <v>621</v>
      </c>
      <c r="G44" s="23">
        <v>60</v>
      </c>
      <c r="H44" s="24">
        <f t="shared" ref="H44:H45" si="4">F44+G44</f>
        <v>128</v>
      </c>
      <c r="I44" s="23">
        <v>260</v>
      </c>
      <c r="J44" s="37">
        <f t="shared" ref="J44:J45" si="5">H44/I44</f>
        <v>0.49230769230769234</v>
      </c>
      <c r="K44" s="21" t="s">
        <v>652</v>
      </c>
      <c r="L44" s="21" t="s">
        <v>652</v>
      </c>
    </row>
    <row r="45" spans="1:12" s="25" customFormat="1" ht="17.25" customHeight="1" x14ac:dyDescent="0.25">
      <c r="A45" s="39"/>
      <c r="B45" s="38" t="s">
        <v>517</v>
      </c>
      <c r="C45" s="38" t="s">
        <v>195</v>
      </c>
      <c r="D45" s="38" t="s">
        <v>518</v>
      </c>
      <c r="E45" s="21" t="s">
        <v>5</v>
      </c>
      <c r="F45" s="21" t="s">
        <v>686</v>
      </c>
      <c r="G45" s="23">
        <v>100</v>
      </c>
      <c r="H45" s="24">
        <f t="shared" si="4"/>
        <v>228</v>
      </c>
      <c r="I45" s="23">
        <v>260</v>
      </c>
      <c r="J45" s="37">
        <f t="shared" si="5"/>
        <v>0.87692307692307692</v>
      </c>
      <c r="K45" s="21" t="s">
        <v>652</v>
      </c>
      <c r="L45" s="21" t="s">
        <v>652</v>
      </c>
    </row>
    <row r="46" spans="1:12" s="25" customFormat="1" ht="17.25" customHeight="1" x14ac:dyDescent="0.25">
      <c r="A46" s="39"/>
      <c r="B46" s="38" t="s">
        <v>519</v>
      </c>
      <c r="C46" s="38" t="s">
        <v>132</v>
      </c>
      <c r="D46" s="38" t="s">
        <v>156</v>
      </c>
      <c r="E46" s="21" t="s">
        <v>13</v>
      </c>
      <c r="F46" s="44" t="s">
        <v>610</v>
      </c>
      <c r="G46" s="45">
        <v>50</v>
      </c>
      <c r="H46" s="47">
        <f t="shared" ref="H46:H58" si="6">F46+G46</f>
        <v>106</v>
      </c>
      <c r="I46" s="45">
        <v>260</v>
      </c>
      <c r="J46" s="46">
        <f t="shared" ref="J46:J58" si="7">H46/I46</f>
        <v>0.40769230769230769</v>
      </c>
      <c r="K46" s="21" t="s">
        <v>652</v>
      </c>
      <c r="L46" s="21" t="s">
        <v>652</v>
      </c>
    </row>
    <row r="47" spans="1:12" s="25" customFormat="1" ht="17.25" customHeight="1" x14ac:dyDescent="0.25">
      <c r="A47" s="19"/>
      <c r="B47" s="38" t="s">
        <v>282</v>
      </c>
      <c r="C47" s="38" t="s">
        <v>249</v>
      </c>
      <c r="D47" s="38" t="s">
        <v>160</v>
      </c>
      <c r="E47" s="21" t="s">
        <v>13</v>
      </c>
      <c r="F47" s="18">
        <v>68</v>
      </c>
      <c r="G47" s="23">
        <v>65</v>
      </c>
      <c r="H47" s="47">
        <f t="shared" si="6"/>
        <v>133</v>
      </c>
      <c r="I47" s="23">
        <v>260</v>
      </c>
      <c r="J47" s="46">
        <f t="shared" si="7"/>
        <v>0.5115384615384615</v>
      </c>
      <c r="K47" s="21" t="s">
        <v>652</v>
      </c>
      <c r="L47" s="21" t="s">
        <v>652</v>
      </c>
    </row>
    <row r="48" spans="1:12" s="25" customFormat="1" ht="17.25" customHeight="1" x14ac:dyDescent="0.25">
      <c r="A48" s="19"/>
      <c r="B48" s="38" t="s">
        <v>114</v>
      </c>
      <c r="C48" s="38" t="s">
        <v>127</v>
      </c>
      <c r="D48" s="38" t="s">
        <v>156</v>
      </c>
      <c r="E48" s="21" t="s">
        <v>13</v>
      </c>
      <c r="F48" s="18">
        <v>76</v>
      </c>
      <c r="G48" s="23">
        <v>60</v>
      </c>
      <c r="H48" s="47">
        <f t="shared" si="6"/>
        <v>136</v>
      </c>
      <c r="I48" s="23">
        <v>260</v>
      </c>
      <c r="J48" s="46">
        <f t="shared" si="7"/>
        <v>0.52307692307692311</v>
      </c>
      <c r="K48" s="21" t="s">
        <v>652</v>
      </c>
      <c r="L48" s="21" t="s">
        <v>652</v>
      </c>
    </row>
    <row r="49" spans="1:12" ht="15.75" x14ac:dyDescent="0.25">
      <c r="A49" s="40"/>
      <c r="B49" s="38" t="s">
        <v>520</v>
      </c>
      <c r="C49" s="38" t="s">
        <v>118</v>
      </c>
      <c r="D49" s="38" t="s">
        <v>138</v>
      </c>
      <c r="E49" s="21" t="s">
        <v>13</v>
      </c>
      <c r="F49" s="41">
        <v>12</v>
      </c>
      <c r="G49" s="42">
        <v>30</v>
      </c>
      <c r="H49" s="47">
        <f t="shared" si="6"/>
        <v>42</v>
      </c>
      <c r="I49" s="42">
        <v>260</v>
      </c>
      <c r="J49" s="46">
        <f t="shared" si="7"/>
        <v>0.16153846153846155</v>
      </c>
      <c r="K49" s="21" t="s">
        <v>652</v>
      </c>
      <c r="L49" s="21" t="s">
        <v>652</v>
      </c>
    </row>
    <row r="50" spans="1:12" ht="15.75" x14ac:dyDescent="0.25">
      <c r="A50" s="40"/>
      <c r="B50" s="38" t="s">
        <v>521</v>
      </c>
      <c r="C50" s="38" t="s">
        <v>522</v>
      </c>
      <c r="D50" s="38" t="s">
        <v>147</v>
      </c>
      <c r="E50" s="21" t="s">
        <v>13</v>
      </c>
      <c r="F50" s="41">
        <v>22</v>
      </c>
      <c r="G50" s="42">
        <v>45</v>
      </c>
      <c r="H50" s="47">
        <f t="shared" si="6"/>
        <v>67</v>
      </c>
      <c r="I50" s="42">
        <v>260</v>
      </c>
      <c r="J50" s="46">
        <f t="shared" si="7"/>
        <v>0.25769230769230766</v>
      </c>
      <c r="K50" s="21" t="s">
        <v>652</v>
      </c>
      <c r="L50" s="21" t="s">
        <v>652</v>
      </c>
    </row>
    <row r="51" spans="1:12" ht="15.75" x14ac:dyDescent="0.25">
      <c r="A51" s="40"/>
      <c r="B51" s="38" t="s">
        <v>523</v>
      </c>
      <c r="C51" s="38" t="s">
        <v>524</v>
      </c>
      <c r="D51" s="38" t="s">
        <v>234</v>
      </c>
      <c r="E51" s="21" t="s">
        <v>13</v>
      </c>
      <c r="F51" s="41">
        <v>38</v>
      </c>
      <c r="G51" s="42">
        <v>50</v>
      </c>
      <c r="H51" s="47">
        <f t="shared" si="6"/>
        <v>88</v>
      </c>
      <c r="I51" s="42">
        <v>260</v>
      </c>
      <c r="J51" s="46">
        <f t="shared" si="7"/>
        <v>0.33846153846153848</v>
      </c>
      <c r="K51" s="21" t="s">
        <v>652</v>
      </c>
      <c r="L51" s="21" t="s">
        <v>652</v>
      </c>
    </row>
    <row r="52" spans="1:12" ht="15.75" x14ac:dyDescent="0.25">
      <c r="A52" s="40"/>
      <c r="B52" s="38" t="s">
        <v>525</v>
      </c>
      <c r="C52" s="38" t="s">
        <v>526</v>
      </c>
      <c r="D52" s="38" t="s">
        <v>248</v>
      </c>
      <c r="E52" s="21" t="s">
        <v>13</v>
      </c>
      <c r="F52" s="41">
        <v>32</v>
      </c>
      <c r="G52" s="42">
        <v>50</v>
      </c>
      <c r="H52" s="47">
        <f t="shared" si="6"/>
        <v>82</v>
      </c>
      <c r="I52" s="42">
        <v>260</v>
      </c>
      <c r="J52" s="46">
        <f t="shared" si="7"/>
        <v>0.31538461538461537</v>
      </c>
      <c r="K52" s="21" t="s">
        <v>652</v>
      </c>
      <c r="L52" s="21" t="s">
        <v>652</v>
      </c>
    </row>
    <row r="53" spans="1:12" ht="15.75" x14ac:dyDescent="0.25">
      <c r="A53" s="40"/>
      <c r="B53" s="38" t="s">
        <v>527</v>
      </c>
      <c r="C53" s="38" t="s">
        <v>155</v>
      </c>
      <c r="D53" s="38" t="s">
        <v>160</v>
      </c>
      <c r="E53" s="21" t="s">
        <v>13</v>
      </c>
      <c r="F53" s="41">
        <v>86</v>
      </c>
      <c r="G53" s="42">
        <v>62</v>
      </c>
      <c r="H53" s="47">
        <f t="shared" si="6"/>
        <v>148</v>
      </c>
      <c r="I53" s="42">
        <v>260</v>
      </c>
      <c r="J53" s="46">
        <f t="shared" si="7"/>
        <v>0.56923076923076921</v>
      </c>
      <c r="K53" s="21" t="s">
        <v>652</v>
      </c>
      <c r="L53" s="21" t="s">
        <v>652</v>
      </c>
    </row>
    <row r="54" spans="1:12" ht="15.75" x14ac:dyDescent="0.25">
      <c r="A54" s="40"/>
      <c r="B54" s="38" t="s">
        <v>116</v>
      </c>
      <c r="C54" s="38" t="s">
        <v>192</v>
      </c>
      <c r="D54" s="38" t="s">
        <v>139</v>
      </c>
      <c r="E54" s="21" t="s">
        <v>13</v>
      </c>
      <c r="F54" s="41">
        <v>46</v>
      </c>
      <c r="G54" s="42">
        <v>30</v>
      </c>
      <c r="H54" s="47">
        <f t="shared" si="6"/>
        <v>76</v>
      </c>
      <c r="I54" s="42">
        <v>260</v>
      </c>
      <c r="J54" s="46">
        <f t="shared" si="7"/>
        <v>0.29230769230769232</v>
      </c>
      <c r="K54" s="21" t="s">
        <v>652</v>
      </c>
      <c r="L54" s="21" t="s">
        <v>652</v>
      </c>
    </row>
    <row r="55" spans="1:12" ht="15.75" x14ac:dyDescent="0.25">
      <c r="A55" s="40"/>
      <c r="B55" s="38" t="s">
        <v>207</v>
      </c>
      <c r="C55" s="38" t="s">
        <v>276</v>
      </c>
      <c r="D55" s="38" t="s">
        <v>138</v>
      </c>
      <c r="E55" s="21" t="s">
        <v>13</v>
      </c>
      <c r="F55" s="41">
        <v>65</v>
      </c>
      <c r="G55" s="42">
        <v>60</v>
      </c>
      <c r="H55" s="47">
        <f t="shared" si="6"/>
        <v>125</v>
      </c>
      <c r="I55" s="42">
        <v>260</v>
      </c>
      <c r="J55" s="46">
        <f t="shared" si="7"/>
        <v>0.48076923076923078</v>
      </c>
      <c r="K55" s="21" t="s">
        <v>652</v>
      </c>
      <c r="L55" s="21" t="s">
        <v>652</v>
      </c>
    </row>
    <row r="56" spans="1:12" ht="15.75" x14ac:dyDescent="0.25">
      <c r="A56" s="40"/>
      <c r="B56" s="38" t="s">
        <v>528</v>
      </c>
      <c r="C56" s="38" t="s">
        <v>192</v>
      </c>
      <c r="D56" s="38" t="s">
        <v>139</v>
      </c>
      <c r="E56" s="21" t="s">
        <v>13</v>
      </c>
      <c r="F56" s="41">
        <v>40</v>
      </c>
      <c r="G56" s="42">
        <v>45</v>
      </c>
      <c r="H56" s="47">
        <f t="shared" si="6"/>
        <v>85</v>
      </c>
      <c r="I56" s="42">
        <v>260</v>
      </c>
      <c r="J56" s="46">
        <f t="shared" si="7"/>
        <v>0.32692307692307693</v>
      </c>
      <c r="K56" s="21" t="s">
        <v>652</v>
      </c>
      <c r="L56" s="21" t="s">
        <v>652</v>
      </c>
    </row>
    <row r="57" spans="1:12" ht="15.75" x14ac:dyDescent="0.25">
      <c r="A57" s="40"/>
      <c r="B57" s="38" t="s">
        <v>529</v>
      </c>
      <c r="C57" s="38" t="s">
        <v>239</v>
      </c>
      <c r="D57" s="38" t="s">
        <v>530</v>
      </c>
      <c r="E57" s="21" t="s">
        <v>6</v>
      </c>
      <c r="F57" s="41">
        <v>112</v>
      </c>
      <c r="G57" s="42">
        <v>100</v>
      </c>
      <c r="H57" s="47">
        <f t="shared" si="6"/>
        <v>212</v>
      </c>
      <c r="I57" s="42">
        <v>260</v>
      </c>
      <c r="J57" s="46">
        <f t="shared" si="7"/>
        <v>0.81538461538461537</v>
      </c>
      <c r="K57" s="21" t="s">
        <v>652</v>
      </c>
      <c r="L57" s="21" t="s">
        <v>652</v>
      </c>
    </row>
    <row r="58" spans="1:12" ht="15.75" x14ac:dyDescent="0.25">
      <c r="A58" s="40"/>
      <c r="B58" s="38" t="s">
        <v>324</v>
      </c>
      <c r="C58" s="38" t="s">
        <v>233</v>
      </c>
      <c r="D58" s="38" t="s">
        <v>171</v>
      </c>
      <c r="E58" s="21" t="s">
        <v>13</v>
      </c>
      <c r="F58" s="41">
        <v>46</v>
      </c>
      <c r="G58" s="42">
        <v>30</v>
      </c>
      <c r="H58" s="47">
        <f t="shared" si="6"/>
        <v>76</v>
      </c>
      <c r="I58" s="42">
        <v>260</v>
      </c>
      <c r="J58" s="46">
        <f t="shared" si="7"/>
        <v>0.29230769230769232</v>
      </c>
      <c r="K58" s="21" t="s">
        <v>652</v>
      </c>
      <c r="L58" s="21" t="s">
        <v>652</v>
      </c>
    </row>
  </sheetData>
  <sheetProtection formatCells="0" formatColumns="0" formatRows="0" sort="0"/>
  <autoFilter ref="B6:K58"/>
  <sortState ref="A7:U19">
    <sortCondition descending="1" ref="H7:H19"/>
  </sortState>
  <mergeCells count="1">
    <mergeCell ref="A2:K3"/>
  </mergeCells>
  <dataValidations count="1">
    <dataValidation type="list" allowBlank="1" showInputMessage="1" showErrorMessage="1" sqref="E7:E58">
      <formula1>type</formula1>
    </dataValidation>
  </dataValidations>
  <pageMargins left="0.25" right="0.25" top="0.75" bottom="0.75" header="0.3" footer="0.3"/>
  <pageSetup paperSize="9" scale="5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showGridLines="0" zoomScale="90" zoomScaleNormal="90" workbookViewId="0">
      <pane ySplit="6" topLeftCell="A7" activePane="bottomLeft" state="frozen"/>
      <selection pane="bottomLeft" activeCell="M3" sqref="M3"/>
    </sheetView>
  </sheetViews>
  <sheetFormatPr defaultColWidth="9.140625" defaultRowHeight="12.75" x14ac:dyDescent="0.2"/>
  <cols>
    <col min="1" max="1" width="4.28515625" style="13" customWidth="1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16" customWidth="1"/>
    <col min="11" max="11" width="33.42578125" style="17" customWidth="1"/>
    <col min="12" max="12" width="34.7109375" style="13" customWidth="1"/>
    <col min="13" max="16384" width="9.140625" style="13"/>
  </cols>
  <sheetData>
    <row r="1" spans="1:12" s="10" customFormat="1" ht="61.5" customHeight="1" x14ac:dyDescent="0.2">
      <c r="A1" s="13"/>
      <c r="B1" s="14"/>
      <c r="C1" s="14"/>
      <c r="D1" s="14"/>
      <c r="E1" s="14"/>
      <c r="F1" s="14"/>
      <c r="G1" s="15"/>
      <c r="H1" s="16"/>
      <c r="I1" s="31"/>
      <c r="J1" s="31"/>
      <c r="K1" s="31" t="s">
        <v>111</v>
      </c>
    </row>
    <row r="2" spans="1:12" s="10" customFormat="1" ht="16.5" customHeight="1" x14ac:dyDescent="0.2">
      <c r="A2" s="48" t="s">
        <v>106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10" customFormat="1" ht="16.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10" customFormat="1" ht="16.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10" customFormat="1" x14ac:dyDescent="0.2">
      <c r="C5" s="30"/>
      <c r="D5" s="30"/>
      <c r="E5" s="30"/>
      <c r="F5" s="30"/>
      <c r="G5" s="30"/>
      <c r="H5" s="30"/>
      <c r="I5" s="30"/>
      <c r="J5" s="30"/>
      <c r="K5" s="30"/>
    </row>
    <row r="6" spans="1:12" s="12" customFormat="1" ht="51" customHeight="1" x14ac:dyDescent="0.2">
      <c r="A6" s="34"/>
      <c r="B6" s="34" t="s">
        <v>0</v>
      </c>
      <c r="C6" s="34" t="s">
        <v>1</v>
      </c>
      <c r="D6" s="34" t="s">
        <v>2</v>
      </c>
      <c r="E6" s="34" t="s">
        <v>3</v>
      </c>
      <c r="F6" s="34" t="s">
        <v>98</v>
      </c>
      <c r="G6" s="34" t="s">
        <v>102</v>
      </c>
      <c r="H6" s="34" t="s">
        <v>103</v>
      </c>
      <c r="I6" s="35" t="s">
        <v>104</v>
      </c>
      <c r="J6" s="34" t="s">
        <v>105</v>
      </c>
      <c r="K6" s="36" t="s">
        <v>99</v>
      </c>
      <c r="L6" s="36" t="s">
        <v>99</v>
      </c>
    </row>
    <row r="7" spans="1:12" s="25" customFormat="1" ht="17.25" customHeight="1" x14ac:dyDescent="0.25">
      <c r="A7" s="18"/>
      <c r="B7" s="38" t="s">
        <v>212</v>
      </c>
      <c r="C7" s="38" t="s">
        <v>185</v>
      </c>
      <c r="D7" s="38" t="s">
        <v>223</v>
      </c>
      <c r="E7" s="21" t="s">
        <v>13</v>
      </c>
      <c r="F7" s="21" t="s">
        <v>657</v>
      </c>
      <c r="G7" s="23">
        <v>30</v>
      </c>
      <c r="H7" s="24" t="s">
        <v>664</v>
      </c>
      <c r="I7" s="23">
        <v>260</v>
      </c>
      <c r="J7" s="37">
        <f>H7/I7</f>
        <v>0.30769230769230771</v>
      </c>
      <c r="K7" s="21" t="s">
        <v>667</v>
      </c>
      <c r="L7" s="21" t="s">
        <v>652</v>
      </c>
    </row>
    <row r="8" spans="1:12" s="25" customFormat="1" ht="17.25" customHeight="1" x14ac:dyDescent="0.25">
      <c r="A8" s="18"/>
      <c r="B8" s="38" t="s">
        <v>532</v>
      </c>
      <c r="C8" s="38" t="s">
        <v>283</v>
      </c>
      <c r="D8" s="38" t="s">
        <v>533</v>
      </c>
      <c r="E8" s="21" t="s">
        <v>13</v>
      </c>
      <c r="F8" s="21" t="s">
        <v>661</v>
      </c>
      <c r="G8" s="23">
        <v>50</v>
      </c>
      <c r="H8" s="24">
        <f t="shared" ref="H8:H41" si="0">F8+G8</f>
        <v>93</v>
      </c>
      <c r="I8" s="23">
        <v>260</v>
      </c>
      <c r="J8" s="37">
        <f t="shared" ref="J8:J41" si="1">H8/I8</f>
        <v>0.3576923076923077</v>
      </c>
      <c r="K8" s="21" t="s">
        <v>667</v>
      </c>
      <c r="L8" s="21" t="s">
        <v>652</v>
      </c>
    </row>
    <row r="9" spans="1:12" s="25" customFormat="1" ht="17.25" customHeight="1" x14ac:dyDescent="0.25">
      <c r="A9" s="18"/>
      <c r="B9" s="38" t="s">
        <v>534</v>
      </c>
      <c r="C9" s="38" t="s">
        <v>162</v>
      </c>
      <c r="D9" s="38" t="s">
        <v>153</v>
      </c>
      <c r="E9" s="21" t="s">
        <v>13</v>
      </c>
      <c r="F9" s="21" t="s">
        <v>621</v>
      </c>
      <c r="G9" s="23">
        <v>70</v>
      </c>
      <c r="H9" s="24">
        <f t="shared" si="0"/>
        <v>138</v>
      </c>
      <c r="I9" s="23">
        <v>260</v>
      </c>
      <c r="J9" s="37">
        <f t="shared" si="1"/>
        <v>0.53076923076923077</v>
      </c>
      <c r="K9" s="21" t="s">
        <v>667</v>
      </c>
      <c r="L9" s="21" t="s">
        <v>652</v>
      </c>
    </row>
    <row r="10" spans="1:12" s="25" customFormat="1" ht="17.25" customHeight="1" x14ac:dyDescent="0.25">
      <c r="A10" s="18"/>
      <c r="B10" s="38" t="s">
        <v>376</v>
      </c>
      <c r="C10" s="38" t="s">
        <v>164</v>
      </c>
      <c r="D10" s="38" t="s">
        <v>171</v>
      </c>
      <c r="E10" s="21" t="s">
        <v>13</v>
      </c>
      <c r="F10" s="21" t="s">
        <v>656</v>
      </c>
      <c r="G10" s="23">
        <v>30</v>
      </c>
      <c r="H10" s="24">
        <f t="shared" si="0"/>
        <v>65</v>
      </c>
      <c r="I10" s="23">
        <v>260</v>
      </c>
      <c r="J10" s="37">
        <f t="shared" si="1"/>
        <v>0.25</v>
      </c>
      <c r="K10" s="21" t="s">
        <v>667</v>
      </c>
      <c r="L10" s="21" t="s">
        <v>652</v>
      </c>
    </row>
    <row r="11" spans="1:12" s="25" customFormat="1" ht="17.25" customHeight="1" x14ac:dyDescent="0.25">
      <c r="A11" s="18"/>
      <c r="B11" s="38" t="s">
        <v>535</v>
      </c>
      <c r="C11" s="38" t="s">
        <v>135</v>
      </c>
      <c r="D11" s="38" t="s">
        <v>167</v>
      </c>
      <c r="E11" s="21" t="s">
        <v>13</v>
      </c>
      <c r="F11" s="21" t="s">
        <v>629</v>
      </c>
      <c r="G11" s="23">
        <v>30</v>
      </c>
      <c r="H11" s="24">
        <f t="shared" si="0"/>
        <v>78</v>
      </c>
      <c r="I11" s="23">
        <v>260</v>
      </c>
      <c r="J11" s="37">
        <f t="shared" si="1"/>
        <v>0.3</v>
      </c>
      <c r="K11" s="21" t="s">
        <v>667</v>
      </c>
      <c r="L11" s="21" t="s">
        <v>652</v>
      </c>
    </row>
    <row r="12" spans="1:12" s="25" customFormat="1" ht="17.25" customHeight="1" x14ac:dyDescent="0.25">
      <c r="A12" s="18"/>
      <c r="B12" s="38" t="s">
        <v>536</v>
      </c>
      <c r="C12" s="38" t="s">
        <v>127</v>
      </c>
      <c r="D12" s="38" t="s">
        <v>360</v>
      </c>
      <c r="E12" s="21" t="s">
        <v>6</v>
      </c>
      <c r="F12" s="21" t="s">
        <v>684</v>
      </c>
      <c r="G12" s="23">
        <v>100</v>
      </c>
      <c r="H12" s="24">
        <f t="shared" si="0"/>
        <v>216</v>
      </c>
      <c r="I12" s="23">
        <v>260</v>
      </c>
      <c r="J12" s="37">
        <f t="shared" si="1"/>
        <v>0.83076923076923082</v>
      </c>
      <c r="K12" s="21" t="s">
        <v>667</v>
      </c>
      <c r="L12" s="21" t="s">
        <v>652</v>
      </c>
    </row>
    <row r="13" spans="1:12" s="25" customFormat="1" ht="17.25" customHeight="1" x14ac:dyDescent="0.25">
      <c r="A13" s="18"/>
      <c r="B13" s="38" t="s">
        <v>537</v>
      </c>
      <c r="C13" s="38" t="s">
        <v>162</v>
      </c>
      <c r="D13" s="38" t="s">
        <v>145</v>
      </c>
      <c r="E13" s="21" t="s">
        <v>5</v>
      </c>
      <c r="F13" s="21" t="s">
        <v>685</v>
      </c>
      <c r="G13" s="23">
        <v>100</v>
      </c>
      <c r="H13" s="24">
        <f t="shared" si="0"/>
        <v>227</v>
      </c>
      <c r="I13" s="23">
        <v>260</v>
      </c>
      <c r="J13" s="37">
        <f t="shared" si="1"/>
        <v>0.87307692307692308</v>
      </c>
      <c r="K13" s="21" t="s">
        <v>667</v>
      </c>
      <c r="L13" s="21" t="s">
        <v>652</v>
      </c>
    </row>
    <row r="14" spans="1:12" s="25" customFormat="1" ht="17.25" customHeight="1" x14ac:dyDescent="0.25">
      <c r="A14" s="18"/>
      <c r="B14" s="38" t="s">
        <v>538</v>
      </c>
      <c r="C14" s="38" t="s">
        <v>121</v>
      </c>
      <c r="D14" s="38" t="s">
        <v>136</v>
      </c>
      <c r="E14" s="21" t="s">
        <v>13</v>
      </c>
      <c r="F14" s="21" t="s">
        <v>626</v>
      </c>
      <c r="G14" s="23">
        <v>30</v>
      </c>
      <c r="H14" s="24">
        <f t="shared" si="0"/>
        <v>94</v>
      </c>
      <c r="I14" s="23">
        <v>260</v>
      </c>
      <c r="J14" s="37">
        <f t="shared" si="1"/>
        <v>0.36153846153846153</v>
      </c>
      <c r="K14" s="21" t="s">
        <v>667</v>
      </c>
      <c r="L14" s="21" t="s">
        <v>652</v>
      </c>
    </row>
    <row r="15" spans="1:12" s="25" customFormat="1" ht="17.25" customHeight="1" x14ac:dyDescent="0.25">
      <c r="A15" s="18"/>
      <c r="B15" s="38" t="s">
        <v>539</v>
      </c>
      <c r="C15" s="38" t="s">
        <v>186</v>
      </c>
      <c r="D15" s="38" t="s">
        <v>540</v>
      </c>
      <c r="E15" s="21" t="s">
        <v>13</v>
      </c>
      <c r="F15" s="21" t="s">
        <v>668</v>
      </c>
      <c r="G15" s="23">
        <v>30</v>
      </c>
      <c r="H15" s="24">
        <f t="shared" si="0"/>
        <v>88</v>
      </c>
      <c r="I15" s="23">
        <v>260</v>
      </c>
      <c r="J15" s="37">
        <f t="shared" si="1"/>
        <v>0.33846153846153848</v>
      </c>
      <c r="K15" s="21" t="s">
        <v>667</v>
      </c>
      <c r="L15" s="21" t="s">
        <v>652</v>
      </c>
    </row>
    <row r="16" spans="1:12" s="25" customFormat="1" ht="17.25" customHeight="1" x14ac:dyDescent="0.25">
      <c r="A16" s="18"/>
      <c r="B16" s="38" t="s">
        <v>541</v>
      </c>
      <c r="C16" s="38" t="s">
        <v>134</v>
      </c>
      <c r="D16" s="38" t="s">
        <v>218</v>
      </c>
      <c r="E16" s="21" t="s">
        <v>13</v>
      </c>
      <c r="F16" s="21" t="s">
        <v>609</v>
      </c>
      <c r="G16" s="23">
        <v>30</v>
      </c>
      <c r="H16" s="24">
        <f t="shared" si="0"/>
        <v>75</v>
      </c>
      <c r="I16" s="23">
        <v>260</v>
      </c>
      <c r="J16" s="37">
        <f t="shared" si="1"/>
        <v>0.28846153846153844</v>
      </c>
      <c r="K16" s="21" t="s">
        <v>667</v>
      </c>
      <c r="L16" s="21" t="s">
        <v>652</v>
      </c>
    </row>
    <row r="17" spans="1:12" s="25" customFormat="1" ht="17.25" customHeight="1" x14ac:dyDescent="0.25">
      <c r="A17" s="18"/>
      <c r="B17" s="38" t="s">
        <v>542</v>
      </c>
      <c r="C17" s="38" t="s">
        <v>181</v>
      </c>
      <c r="D17" s="38" t="s">
        <v>167</v>
      </c>
      <c r="E17" s="21" t="s">
        <v>5</v>
      </c>
      <c r="F17" s="21" t="s">
        <v>685</v>
      </c>
      <c r="G17" s="23">
        <v>100</v>
      </c>
      <c r="H17" s="24">
        <f t="shared" si="0"/>
        <v>227</v>
      </c>
      <c r="I17" s="23">
        <v>260</v>
      </c>
      <c r="J17" s="37">
        <f t="shared" si="1"/>
        <v>0.87307692307692308</v>
      </c>
      <c r="K17" s="21" t="s">
        <v>667</v>
      </c>
      <c r="L17" s="21" t="s">
        <v>652</v>
      </c>
    </row>
    <row r="18" spans="1:12" s="25" customFormat="1" ht="17.25" customHeight="1" x14ac:dyDescent="0.25">
      <c r="A18" s="18"/>
      <c r="B18" s="38" t="s">
        <v>203</v>
      </c>
      <c r="C18" s="38" t="s">
        <v>197</v>
      </c>
      <c r="D18" s="38" t="s">
        <v>165</v>
      </c>
      <c r="E18" s="21" t="s">
        <v>13</v>
      </c>
      <c r="F18" s="21" t="s">
        <v>632</v>
      </c>
      <c r="G18" s="23">
        <v>30</v>
      </c>
      <c r="H18" s="24">
        <f t="shared" si="0"/>
        <v>92</v>
      </c>
      <c r="I18" s="23">
        <v>260</v>
      </c>
      <c r="J18" s="37">
        <f t="shared" si="1"/>
        <v>0.35384615384615387</v>
      </c>
      <c r="K18" s="21" t="s">
        <v>667</v>
      </c>
      <c r="L18" s="21" t="s">
        <v>652</v>
      </c>
    </row>
    <row r="19" spans="1:12" s="25" customFormat="1" ht="17.25" customHeight="1" x14ac:dyDescent="0.25">
      <c r="A19" s="18"/>
      <c r="B19" s="38" t="s">
        <v>543</v>
      </c>
      <c r="C19" s="38" t="s">
        <v>191</v>
      </c>
      <c r="D19" s="38" t="s">
        <v>213</v>
      </c>
      <c r="E19" s="21" t="s">
        <v>13</v>
      </c>
      <c r="F19" s="21" t="s">
        <v>628</v>
      </c>
      <c r="G19" s="23">
        <v>30</v>
      </c>
      <c r="H19" s="24">
        <f t="shared" si="0"/>
        <v>70</v>
      </c>
      <c r="I19" s="23">
        <v>260</v>
      </c>
      <c r="J19" s="37">
        <f t="shared" si="1"/>
        <v>0.26923076923076922</v>
      </c>
      <c r="K19" s="21" t="s">
        <v>667</v>
      </c>
      <c r="L19" s="21" t="s">
        <v>652</v>
      </c>
    </row>
    <row r="20" spans="1:12" s="25" customFormat="1" ht="17.25" customHeight="1" x14ac:dyDescent="0.25">
      <c r="A20" s="18"/>
      <c r="B20" s="38" t="s">
        <v>544</v>
      </c>
      <c r="C20" s="38" t="s">
        <v>409</v>
      </c>
      <c r="D20" s="38" t="s">
        <v>545</v>
      </c>
      <c r="E20" s="21" t="s">
        <v>13</v>
      </c>
      <c r="F20" s="21" t="s">
        <v>627</v>
      </c>
      <c r="G20" s="23">
        <v>50</v>
      </c>
      <c r="H20" s="24">
        <f t="shared" si="0"/>
        <v>102</v>
      </c>
      <c r="I20" s="23">
        <v>260</v>
      </c>
      <c r="J20" s="37">
        <f t="shared" si="1"/>
        <v>0.3923076923076923</v>
      </c>
      <c r="K20" s="21" t="s">
        <v>667</v>
      </c>
      <c r="L20" s="21" t="s">
        <v>652</v>
      </c>
    </row>
    <row r="21" spans="1:12" s="25" customFormat="1" ht="17.25" customHeight="1" x14ac:dyDescent="0.25">
      <c r="A21" s="18"/>
      <c r="B21" s="38" t="s">
        <v>546</v>
      </c>
      <c r="C21" s="38" t="s">
        <v>128</v>
      </c>
      <c r="D21" s="38" t="s">
        <v>248</v>
      </c>
      <c r="E21" s="21" t="s">
        <v>13</v>
      </c>
      <c r="F21" s="21" t="s">
        <v>611</v>
      </c>
      <c r="G21" s="23">
        <v>30</v>
      </c>
      <c r="H21" s="24">
        <f t="shared" si="0"/>
        <v>62</v>
      </c>
      <c r="I21" s="23">
        <v>260</v>
      </c>
      <c r="J21" s="37">
        <f t="shared" si="1"/>
        <v>0.23846153846153847</v>
      </c>
      <c r="K21" s="21" t="s">
        <v>667</v>
      </c>
      <c r="L21" s="21" t="s">
        <v>652</v>
      </c>
    </row>
    <row r="22" spans="1:12" s="25" customFormat="1" ht="17.25" customHeight="1" x14ac:dyDescent="0.25">
      <c r="A22" s="18"/>
      <c r="B22" s="38" t="s">
        <v>547</v>
      </c>
      <c r="C22" s="38" t="s">
        <v>181</v>
      </c>
      <c r="D22" s="38" t="s">
        <v>177</v>
      </c>
      <c r="E22" s="21" t="s">
        <v>13</v>
      </c>
      <c r="F22" s="21" t="s">
        <v>619</v>
      </c>
      <c r="G22" s="23">
        <v>30</v>
      </c>
      <c r="H22" s="24">
        <f t="shared" si="0"/>
        <v>68</v>
      </c>
      <c r="I22" s="23">
        <v>260</v>
      </c>
      <c r="J22" s="37">
        <f t="shared" si="1"/>
        <v>0.26153846153846155</v>
      </c>
      <c r="K22" s="21" t="s">
        <v>667</v>
      </c>
      <c r="L22" s="21" t="s">
        <v>652</v>
      </c>
    </row>
    <row r="23" spans="1:12" s="25" customFormat="1" ht="17.25" customHeight="1" x14ac:dyDescent="0.25">
      <c r="A23" s="18"/>
      <c r="B23" s="38" t="s">
        <v>548</v>
      </c>
      <c r="C23" s="38" t="s">
        <v>178</v>
      </c>
      <c r="D23" s="38" t="s">
        <v>171</v>
      </c>
      <c r="E23" s="21" t="s">
        <v>13</v>
      </c>
      <c r="F23" s="21" t="s">
        <v>615</v>
      </c>
      <c r="G23" s="23">
        <v>30</v>
      </c>
      <c r="H23" s="24">
        <f t="shared" si="0"/>
        <v>72</v>
      </c>
      <c r="I23" s="23">
        <v>260</v>
      </c>
      <c r="J23" s="37">
        <f t="shared" si="1"/>
        <v>0.27692307692307694</v>
      </c>
      <c r="K23" s="21" t="s">
        <v>667</v>
      </c>
      <c r="L23" s="21" t="s">
        <v>652</v>
      </c>
    </row>
    <row r="24" spans="1:12" s="25" customFormat="1" ht="17.25" customHeight="1" x14ac:dyDescent="0.25">
      <c r="A24" s="18"/>
      <c r="B24" s="38" t="s">
        <v>549</v>
      </c>
      <c r="C24" s="38" t="s">
        <v>130</v>
      </c>
      <c r="D24" s="38" t="s">
        <v>187</v>
      </c>
      <c r="E24" s="21" t="s">
        <v>13</v>
      </c>
      <c r="F24" s="21" t="s">
        <v>629</v>
      </c>
      <c r="G24" s="23">
        <v>30</v>
      </c>
      <c r="H24" s="24">
        <f t="shared" si="0"/>
        <v>78</v>
      </c>
      <c r="I24" s="23">
        <v>260</v>
      </c>
      <c r="J24" s="37">
        <f t="shared" si="1"/>
        <v>0.3</v>
      </c>
      <c r="K24" s="21" t="s">
        <v>667</v>
      </c>
      <c r="L24" s="21" t="s">
        <v>652</v>
      </c>
    </row>
    <row r="25" spans="1:12" s="25" customFormat="1" ht="17.25" customHeight="1" x14ac:dyDescent="0.25">
      <c r="A25" s="18"/>
      <c r="B25" s="38" t="s">
        <v>550</v>
      </c>
      <c r="C25" s="38" t="s">
        <v>133</v>
      </c>
      <c r="D25" s="38" t="s">
        <v>234</v>
      </c>
      <c r="E25" s="21" t="s">
        <v>13</v>
      </c>
      <c r="F25" s="21" t="s">
        <v>654</v>
      </c>
      <c r="G25" s="23">
        <v>50</v>
      </c>
      <c r="H25" s="24">
        <f t="shared" si="0"/>
        <v>78</v>
      </c>
      <c r="I25" s="23">
        <v>260</v>
      </c>
      <c r="J25" s="37">
        <f t="shared" si="1"/>
        <v>0.3</v>
      </c>
      <c r="K25" s="21" t="s">
        <v>667</v>
      </c>
      <c r="L25" s="21" t="s">
        <v>652</v>
      </c>
    </row>
    <row r="26" spans="1:12" s="25" customFormat="1" ht="17.25" customHeight="1" x14ac:dyDescent="0.25">
      <c r="A26" s="18"/>
      <c r="B26" s="38" t="s">
        <v>312</v>
      </c>
      <c r="C26" s="38" t="s">
        <v>118</v>
      </c>
      <c r="D26" s="38" t="s">
        <v>138</v>
      </c>
      <c r="E26" s="21" t="s">
        <v>13</v>
      </c>
      <c r="F26" s="21" t="s">
        <v>669</v>
      </c>
      <c r="G26" s="23">
        <v>50</v>
      </c>
      <c r="H26" s="24">
        <f t="shared" si="0"/>
        <v>80</v>
      </c>
      <c r="I26" s="23">
        <v>260</v>
      </c>
      <c r="J26" s="37">
        <f t="shared" si="1"/>
        <v>0.30769230769230771</v>
      </c>
      <c r="K26" s="21" t="s">
        <v>667</v>
      </c>
      <c r="L26" s="21" t="s">
        <v>652</v>
      </c>
    </row>
    <row r="27" spans="1:12" s="25" customFormat="1" ht="17.25" customHeight="1" x14ac:dyDescent="0.25">
      <c r="A27" s="18"/>
      <c r="B27" s="38" t="s">
        <v>551</v>
      </c>
      <c r="C27" s="38" t="s">
        <v>247</v>
      </c>
      <c r="D27" s="38" t="s">
        <v>189</v>
      </c>
      <c r="E27" s="21" t="s">
        <v>13</v>
      </c>
      <c r="F27" s="21" t="s">
        <v>629</v>
      </c>
      <c r="G27" s="23">
        <v>30</v>
      </c>
      <c r="H27" s="24">
        <f t="shared" si="0"/>
        <v>78</v>
      </c>
      <c r="I27" s="23">
        <v>260</v>
      </c>
      <c r="J27" s="37">
        <f t="shared" si="1"/>
        <v>0.3</v>
      </c>
      <c r="K27" s="21" t="s">
        <v>667</v>
      </c>
      <c r="L27" s="21" t="s">
        <v>652</v>
      </c>
    </row>
    <row r="28" spans="1:12" s="25" customFormat="1" ht="17.25" customHeight="1" x14ac:dyDescent="0.25">
      <c r="A28" s="18"/>
      <c r="B28" s="38" t="s">
        <v>552</v>
      </c>
      <c r="C28" s="38" t="s">
        <v>553</v>
      </c>
      <c r="D28" s="38" t="s">
        <v>248</v>
      </c>
      <c r="E28" s="21" t="s">
        <v>13</v>
      </c>
      <c r="F28" s="21" t="s">
        <v>611</v>
      </c>
      <c r="G28" s="23">
        <v>30</v>
      </c>
      <c r="H28" s="24">
        <f t="shared" si="0"/>
        <v>62</v>
      </c>
      <c r="I28" s="23">
        <v>260</v>
      </c>
      <c r="J28" s="37">
        <f t="shared" si="1"/>
        <v>0.23846153846153847</v>
      </c>
      <c r="K28" s="21" t="s">
        <v>667</v>
      </c>
      <c r="L28" s="21" t="s">
        <v>652</v>
      </c>
    </row>
    <row r="29" spans="1:12" s="25" customFormat="1" ht="17.25" customHeight="1" x14ac:dyDescent="0.25">
      <c r="A29" s="18"/>
      <c r="B29" s="38" t="s">
        <v>554</v>
      </c>
      <c r="C29" s="38" t="s">
        <v>130</v>
      </c>
      <c r="D29" s="38" t="s">
        <v>146</v>
      </c>
      <c r="E29" s="21" t="s">
        <v>13</v>
      </c>
      <c r="F29" s="21" t="s">
        <v>620</v>
      </c>
      <c r="G29" s="23">
        <v>30</v>
      </c>
      <c r="H29" s="24">
        <f t="shared" si="0"/>
        <v>76</v>
      </c>
      <c r="I29" s="23">
        <v>260</v>
      </c>
      <c r="J29" s="37">
        <f t="shared" si="1"/>
        <v>0.29230769230769232</v>
      </c>
      <c r="K29" s="21" t="s">
        <v>667</v>
      </c>
      <c r="L29" s="21" t="s">
        <v>652</v>
      </c>
    </row>
    <row r="30" spans="1:12" s="25" customFormat="1" ht="17.25" customHeight="1" x14ac:dyDescent="0.25">
      <c r="A30" s="18"/>
      <c r="B30" s="38" t="s">
        <v>555</v>
      </c>
      <c r="C30" s="38" t="s">
        <v>257</v>
      </c>
      <c r="D30" s="38" t="s">
        <v>136</v>
      </c>
      <c r="E30" s="21" t="s">
        <v>13</v>
      </c>
      <c r="F30" s="21" t="s">
        <v>624</v>
      </c>
      <c r="G30" s="23">
        <v>50</v>
      </c>
      <c r="H30" s="24">
        <f t="shared" si="0"/>
        <v>110</v>
      </c>
      <c r="I30" s="23">
        <v>260</v>
      </c>
      <c r="J30" s="37">
        <f t="shared" si="1"/>
        <v>0.42307692307692307</v>
      </c>
      <c r="K30" s="21" t="s">
        <v>667</v>
      </c>
      <c r="L30" s="21" t="s">
        <v>652</v>
      </c>
    </row>
    <row r="31" spans="1:12" s="25" customFormat="1" ht="17.25" customHeight="1" x14ac:dyDescent="0.25">
      <c r="A31" s="18"/>
      <c r="B31" s="38" t="s">
        <v>556</v>
      </c>
      <c r="C31" s="38" t="s">
        <v>341</v>
      </c>
      <c r="D31" s="38" t="s">
        <v>177</v>
      </c>
      <c r="E31" s="21" t="s">
        <v>13</v>
      </c>
      <c r="F31" s="21" t="s">
        <v>629</v>
      </c>
      <c r="G31" s="23">
        <v>30</v>
      </c>
      <c r="H31" s="24">
        <f t="shared" si="0"/>
        <v>78</v>
      </c>
      <c r="I31" s="23">
        <v>260</v>
      </c>
      <c r="J31" s="37">
        <f t="shared" si="1"/>
        <v>0.3</v>
      </c>
      <c r="K31" s="21" t="s">
        <v>667</v>
      </c>
      <c r="L31" s="21" t="s">
        <v>652</v>
      </c>
    </row>
    <row r="32" spans="1:12" s="25" customFormat="1" ht="17.25" customHeight="1" x14ac:dyDescent="0.25">
      <c r="A32" s="18"/>
      <c r="B32" s="38" t="s">
        <v>557</v>
      </c>
      <c r="C32" s="38" t="s">
        <v>558</v>
      </c>
      <c r="D32" s="38" t="s">
        <v>154</v>
      </c>
      <c r="E32" s="21" t="s">
        <v>13</v>
      </c>
      <c r="F32" s="21" t="s">
        <v>610</v>
      </c>
      <c r="G32" s="23">
        <v>50</v>
      </c>
      <c r="H32" s="24">
        <f t="shared" si="0"/>
        <v>106</v>
      </c>
      <c r="I32" s="23">
        <v>260</v>
      </c>
      <c r="J32" s="37">
        <f t="shared" si="1"/>
        <v>0.40769230769230769</v>
      </c>
      <c r="K32" s="21" t="s">
        <v>667</v>
      </c>
      <c r="L32" s="21" t="s">
        <v>652</v>
      </c>
    </row>
    <row r="33" spans="1:12" s="25" customFormat="1" ht="17.25" customHeight="1" x14ac:dyDescent="0.25">
      <c r="A33" s="18"/>
      <c r="B33" s="38" t="s">
        <v>273</v>
      </c>
      <c r="C33" s="38" t="s">
        <v>191</v>
      </c>
      <c r="D33" s="38" t="s">
        <v>225</v>
      </c>
      <c r="E33" s="21" t="s">
        <v>13</v>
      </c>
      <c r="F33" s="21" t="s">
        <v>614</v>
      </c>
      <c r="G33" s="23">
        <v>30</v>
      </c>
      <c r="H33" s="24">
        <f t="shared" si="0"/>
        <v>66</v>
      </c>
      <c r="I33" s="23">
        <v>260</v>
      </c>
      <c r="J33" s="37">
        <f t="shared" si="1"/>
        <v>0.25384615384615383</v>
      </c>
      <c r="K33" s="21" t="s">
        <v>667</v>
      </c>
      <c r="L33" s="21" t="s">
        <v>652</v>
      </c>
    </row>
    <row r="34" spans="1:12" s="25" customFormat="1" ht="17.25" customHeight="1" x14ac:dyDescent="0.25">
      <c r="A34" s="18"/>
      <c r="B34" s="38" t="s">
        <v>559</v>
      </c>
      <c r="C34" s="38" t="s">
        <v>283</v>
      </c>
      <c r="D34" s="38" t="s">
        <v>139</v>
      </c>
      <c r="E34" s="21" t="s">
        <v>13</v>
      </c>
      <c r="F34" s="21" t="s">
        <v>619</v>
      </c>
      <c r="G34" s="23">
        <v>30</v>
      </c>
      <c r="H34" s="24">
        <f t="shared" si="0"/>
        <v>68</v>
      </c>
      <c r="I34" s="23">
        <v>260</v>
      </c>
      <c r="J34" s="37">
        <f t="shared" si="1"/>
        <v>0.26153846153846155</v>
      </c>
      <c r="K34" s="21" t="s">
        <v>667</v>
      </c>
      <c r="L34" s="21" t="s">
        <v>652</v>
      </c>
    </row>
    <row r="35" spans="1:12" s="25" customFormat="1" ht="17.25" customHeight="1" x14ac:dyDescent="0.25">
      <c r="A35" s="18"/>
      <c r="B35" s="38" t="s">
        <v>560</v>
      </c>
      <c r="C35" s="38" t="s">
        <v>182</v>
      </c>
      <c r="D35" s="38" t="s">
        <v>561</v>
      </c>
      <c r="E35" s="21" t="s">
        <v>13</v>
      </c>
      <c r="F35" s="21" t="s">
        <v>618</v>
      </c>
      <c r="G35" s="23">
        <v>30</v>
      </c>
      <c r="H35" s="24">
        <f t="shared" si="0"/>
        <v>52</v>
      </c>
      <c r="I35" s="23">
        <v>260</v>
      </c>
      <c r="J35" s="37">
        <f t="shared" si="1"/>
        <v>0.2</v>
      </c>
      <c r="K35" s="21" t="s">
        <v>667</v>
      </c>
      <c r="L35" s="21" t="s">
        <v>652</v>
      </c>
    </row>
    <row r="36" spans="1:12" s="25" customFormat="1" ht="17.25" customHeight="1" x14ac:dyDescent="0.25">
      <c r="A36" s="18"/>
      <c r="B36" s="38" t="s">
        <v>562</v>
      </c>
      <c r="C36" s="38" t="s">
        <v>563</v>
      </c>
      <c r="D36" s="38" t="s">
        <v>236</v>
      </c>
      <c r="E36" s="21" t="s">
        <v>13</v>
      </c>
      <c r="F36" s="21" t="s">
        <v>629</v>
      </c>
      <c r="G36" s="23">
        <v>30</v>
      </c>
      <c r="H36" s="24">
        <f t="shared" si="0"/>
        <v>78</v>
      </c>
      <c r="I36" s="23">
        <v>260</v>
      </c>
      <c r="J36" s="37">
        <f t="shared" si="1"/>
        <v>0.3</v>
      </c>
      <c r="K36" s="21" t="s">
        <v>667</v>
      </c>
      <c r="L36" s="21" t="s">
        <v>652</v>
      </c>
    </row>
    <row r="37" spans="1:12" s="25" customFormat="1" ht="17.25" customHeight="1" x14ac:dyDescent="0.25">
      <c r="A37" s="18"/>
      <c r="B37" s="38" t="s">
        <v>564</v>
      </c>
      <c r="C37" s="38" t="s">
        <v>224</v>
      </c>
      <c r="D37" s="38" t="s">
        <v>177</v>
      </c>
      <c r="E37" s="21" t="s">
        <v>13</v>
      </c>
      <c r="F37" s="21" t="s">
        <v>657</v>
      </c>
      <c r="G37" s="23">
        <v>30</v>
      </c>
      <c r="H37" s="24">
        <f t="shared" si="0"/>
        <v>80</v>
      </c>
      <c r="I37" s="23">
        <v>260</v>
      </c>
      <c r="J37" s="37">
        <f t="shared" si="1"/>
        <v>0.30769230769230771</v>
      </c>
      <c r="K37" s="21" t="s">
        <v>667</v>
      </c>
      <c r="L37" s="21" t="s">
        <v>652</v>
      </c>
    </row>
    <row r="38" spans="1:12" s="25" customFormat="1" ht="17.25" customHeight="1" x14ac:dyDescent="0.25">
      <c r="A38" s="18"/>
      <c r="B38" s="38" t="s">
        <v>565</v>
      </c>
      <c r="C38" s="38" t="s">
        <v>194</v>
      </c>
      <c r="D38" s="38" t="s">
        <v>144</v>
      </c>
      <c r="E38" s="21" t="s">
        <v>13</v>
      </c>
      <c r="F38" s="21" t="s">
        <v>614</v>
      </c>
      <c r="G38" s="23">
        <v>30</v>
      </c>
      <c r="H38" s="24">
        <f t="shared" si="0"/>
        <v>66</v>
      </c>
      <c r="I38" s="23">
        <v>260</v>
      </c>
      <c r="J38" s="37">
        <f t="shared" si="1"/>
        <v>0.25384615384615383</v>
      </c>
      <c r="K38" s="21" t="s">
        <v>667</v>
      </c>
      <c r="L38" s="21" t="s">
        <v>652</v>
      </c>
    </row>
    <row r="39" spans="1:12" s="25" customFormat="1" ht="17.25" customHeight="1" x14ac:dyDescent="0.25">
      <c r="A39" s="18"/>
      <c r="B39" s="38" t="s">
        <v>566</v>
      </c>
      <c r="C39" s="38" t="s">
        <v>277</v>
      </c>
      <c r="D39" s="38" t="s">
        <v>170</v>
      </c>
      <c r="E39" s="21" t="s">
        <v>13</v>
      </c>
      <c r="F39" s="21" t="s">
        <v>615</v>
      </c>
      <c r="G39" s="23">
        <v>30</v>
      </c>
      <c r="H39" s="24">
        <f t="shared" si="0"/>
        <v>72</v>
      </c>
      <c r="I39" s="23">
        <v>260</v>
      </c>
      <c r="J39" s="37">
        <f t="shared" si="1"/>
        <v>0.27692307692307694</v>
      </c>
      <c r="K39" s="21" t="s">
        <v>667</v>
      </c>
      <c r="L39" s="21" t="s">
        <v>652</v>
      </c>
    </row>
    <row r="40" spans="1:12" s="25" customFormat="1" ht="17.25" customHeight="1" x14ac:dyDescent="0.25">
      <c r="A40" s="18"/>
      <c r="B40" s="38" t="s">
        <v>322</v>
      </c>
      <c r="C40" s="38" t="s">
        <v>185</v>
      </c>
      <c r="D40" s="38" t="s">
        <v>160</v>
      </c>
      <c r="E40" s="21" t="s">
        <v>13</v>
      </c>
      <c r="F40" s="21" t="s">
        <v>670</v>
      </c>
      <c r="G40" s="23">
        <v>50</v>
      </c>
      <c r="H40" s="24">
        <f t="shared" si="0"/>
        <v>132</v>
      </c>
      <c r="I40" s="23">
        <v>260</v>
      </c>
      <c r="J40" s="37">
        <f t="shared" si="1"/>
        <v>0.50769230769230766</v>
      </c>
      <c r="K40" s="21" t="s">
        <v>667</v>
      </c>
      <c r="L40" s="21" t="s">
        <v>652</v>
      </c>
    </row>
    <row r="41" spans="1:12" s="25" customFormat="1" ht="17.25" customHeight="1" x14ac:dyDescent="0.25">
      <c r="A41" s="18"/>
      <c r="B41" s="38" t="s">
        <v>243</v>
      </c>
      <c r="C41" s="38" t="s">
        <v>191</v>
      </c>
      <c r="D41" s="38" t="s">
        <v>199</v>
      </c>
      <c r="E41" s="21" t="s">
        <v>13</v>
      </c>
      <c r="F41" s="21" t="s">
        <v>628</v>
      </c>
      <c r="G41" s="23">
        <v>30</v>
      </c>
      <c r="H41" s="24">
        <f t="shared" si="0"/>
        <v>70</v>
      </c>
      <c r="I41" s="23">
        <v>260</v>
      </c>
      <c r="J41" s="37">
        <f t="shared" si="1"/>
        <v>0.26923076923076922</v>
      </c>
      <c r="K41" s="21" t="s">
        <v>667</v>
      </c>
      <c r="L41" s="21" t="s">
        <v>652</v>
      </c>
    </row>
    <row r="42" spans="1:12" s="25" customFormat="1" ht="17.25" customHeight="1" x14ac:dyDescent="0.25">
      <c r="B42" s="26"/>
      <c r="C42" s="26"/>
      <c r="D42" s="26"/>
      <c r="E42" s="21"/>
      <c r="F42" s="26"/>
      <c r="G42" s="27"/>
      <c r="H42" s="28"/>
      <c r="I42" s="27"/>
      <c r="J42" s="28"/>
      <c r="K42" s="29"/>
    </row>
    <row r="43" spans="1:12" s="25" customFormat="1" ht="15.75" x14ac:dyDescent="0.25">
      <c r="B43" s="26"/>
      <c r="C43" s="26"/>
      <c r="D43" s="26"/>
      <c r="E43" s="21"/>
      <c r="F43" s="26"/>
      <c r="G43" s="27"/>
      <c r="H43" s="28"/>
      <c r="I43" s="27"/>
      <c r="J43" s="28"/>
      <c r="K43" s="29"/>
    </row>
  </sheetData>
  <sheetProtection formatCells="0" formatColumns="0" formatRows="0" sort="0"/>
  <autoFilter ref="B6:K41"/>
  <sortState ref="A7:U24">
    <sortCondition descending="1" ref="H7:H24"/>
  </sortState>
  <mergeCells count="1">
    <mergeCell ref="A2:K3"/>
  </mergeCells>
  <dataValidations count="1">
    <dataValidation type="list" allowBlank="1" showInputMessage="1" showErrorMessage="1" sqref="E7:E43">
      <formula1>type</formula1>
    </dataValidation>
  </dataValidations>
  <pageMargins left="0.25" right="0.25" top="0.75" bottom="0.75" header="0.3" footer="0.3"/>
  <pageSetup paperSize="9" scale="6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zoomScale="90" zoomScaleNormal="90" workbookViewId="0">
      <pane ySplit="6" topLeftCell="A7" activePane="bottomLeft" state="frozen"/>
      <selection pane="bottomLeft" activeCell="M1" sqref="M1"/>
    </sheetView>
  </sheetViews>
  <sheetFormatPr defaultColWidth="9.140625" defaultRowHeight="12.75" x14ac:dyDescent="0.2"/>
  <cols>
    <col min="1" max="1" width="6" style="13" customWidth="1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16" customWidth="1"/>
    <col min="11" max="11" width="33.42578125" style="17" customWidth="1"/>
    <col min="12" max="12" width="33.42578125" style="13" customWidth="1"/>
    <col min="13" max="16384" width="9.140625" style="13"/>
  </cols>
  <sheetData>
    <row r="1" spans="1:12" s="10" customFormat="1" ht="60" customHeight="1" x14ac:dyDescent="0.2">
      <c r="A1" s="13"/>
      <c r="B1" s="14"/>
      <c r="C1" s="14"/>
      <c r="D1" s="14"/>
      <c r="E1" s="14"/>
      <c r="F1" s="14"/>
      <c r="G1" s="15"/>
      <c r="H1" s="16"/>
      <c r="I1" s="31"/>
      <c r="J1" s="31"/>
      <c r="K1" s="31" t="s">
        <v>112</v>
      </c>
    </row>
    <row r="2" spans="1:12" s="10" customFormat="1" ht="16.5" customHeight="1" x14ac:dyDescent="0.2">
      <c r="A2" s="48" t="s">
        <v>106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10" customFormat="1" ht="16.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10" customFormat="1" ht="16.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10" customFormat="1" x14ac:dyDescent="0.2">
      <c r="C5" s="30"/>
      <c r="D5" s="30"/>
      <c r="E5" s="30"/>
      <c r="F5" s="30"/>
      <c r="G5" s="30"/>
      <c r="H5" s="30"/>
      <c r="I5" s="30"/>
      <c r="J5" s="30"/>
      <c r="K5" s="30"/>
    </row>
    <row r="6" spans="1:12" s="12" customFormat="1" ht="51" customHeight="1" x14ac:dyDescent="0.2">
      <c r="A6" s="34"/>
      <c r="B6" s="34" t="s">
        <v>0</v>
      </c>
      <c r="C6" s="34" t="s">
        <v>1</v>
      </c>
      <c r="D6" s="34" t="s">
        <v>2</v>
      </c>
      <c r="E6" s="34" t="s">
        <v>3</v>
      </c>
      <c r="F6" s="34" t="s">
        <v>98</v>
      </c>
      <c r="G6" s="34" t="s">
        <v>102</v>
      </c>
      <c r="H6" s="34" t="s">
        <v>103</v>
      </c>
      <c r="I6" s="35" t="s">
        <v>104</v>
      </c>
      <c r="J6" s="34" t="s">
        <v>105</v>
      </c>
      <c r="K6" s="36" t="s">
        <v>99</v>
      </c>
      <c r="L6" s="36" t="s">
        <v>99</v>
      </c>
    </row>
    <row r="7" spans="1:12" s="25" customFormat="1" ht="17.25" customHeight="1" x14ac:dyDescent="0.25">
      <c r="A7" s="18"/>
      <c r="B7" s="38" t="s">
        <v>567</v>
      </c>
      <c r="C7" s="38" t="s">
        <v>272</v>
      </c>
      <c r="D7" s="38" t="s">
        <v>146</v>
      </c>
      <c r="E7" s="21" t="s">
        <v>6</v>
      </c>
      <c r="F7" s="21" t="s">
        <v>633</v>
      </c>
      <c r="G7" s="23">
        <v>100</v>
      </c>
      <c r="H7" s="24" t="s">
        <v>683</v>
      </c>
      <c r="I7" s="23">
        <v>260</v>
      </c>
      <c r="J7" s="37">
        <f t="shared" ref="J7:J47" si="0">H7/I7</f>
        <v>0.79230769230769227</v>
      </c>
      <c r="K7" s="21" t="s">
        <v>652</v>
      </c>
      <c r="L7" s="21" t="s">
        <v>652</v>
      </c>
    </row>
    <row r="8" spans="1:12" s="25" customFormat="1" ht="17.25" customHeight="1" x14ac:dyDescent="0.25">
      <c r="A8" s="18"/>
      <c r="B8" s="38" t="s">
        <v>568</v>
      </c>
      <c r="C8" s="38" t="s">
        <v>197</v>
      </c>
      <c r="D8" s="38" t="s">
        <v>146</v>
      </c>
      <c r="E8" s="21" t="s">
        <v>13</v>
      </c>
      <c r="F8" s="21" t="s">
        <v>609</v>
      </c>
      <c r="G8" s="23">
        <v>50</v>
      </c>
      <c r="H8" s="24" t="s">
        <v>634</v>
      </c>
      <c r="I8" s="23">
        <v>260</v>
      </c>
      <c r="J8" s="37">
        <f t="shared" si="0"/>
        <v>0.36538461538461536</v>
      </c>
      <c r="K8" s="21" t="s">
        <v>652</v>
      </c>
      <c r="L8" s="21" t="s">
        <v>652</v>
      </c>
    </row>
    <row r="9" spans="1:12" s="25" customFormat="1" ht="17.25" customHeight="1" x14ac:dyDescent="0.25">
      <c r="A9" s="18"/>
      <c r="B9" s="38" t="s">
        <v>569</v>
      </c>
      <c r="C9" s="38" t="s">
        <v>198</v>
      </c>
      <c r="D9" s="38" t="s">
        <v>177</v>
      </c>
      <c r="E9" s="21" t="s">
        <v>13</v>
      </c>
      <c r="F9" s="21" t="s">
        <v>610</v>
      </c>
      <c r="G9" s="23">
        <v>50</v>
      </c>
      <c r="H9" s="24" t="s">
        <v>633</v>
      </c>
      <c r="I9" s="23">
        <v>260</v>
      </c>
      <c r="J9" s="37">
        <f t="shared" si="0"/>
        <v>0.40769230769230769</v>
      </c>
      <c r="K9" s="21" t="s">
        <v>652</v>
      </c>
      <c r="L9" s="21" t="s">
        <v>652</v>
      </c>
    </row>
    <row r="10" spans="1:12" s="25" customFormat="1" ht="17.25" customHeight="1" x14ac:dyDescent="0.25">
      <c r="A10" s="18"/>
      <c r="B10" s="38" t="s">
        <v>570</v>
      </c>
      <c r="C10" s="38" t="s">
        <v>123</v>
      </c>
      <c r="D10" s="38" t="s">
        <v>199</v>
      </c>
      <c r="E10" s="21" t="s">
        <v>13</v>
      </c>
      <c r="F10" s="21" t="s">
        <v>611</v>
      </c>
      <c r="G10" s="23">
        <v>50</v>
      </c>
      <c r="H10" s="24" t="s">
        <v>635</v>
      </c>
      <c r="I10" s="23">
        <v>260</v>
      </c>
      <c r="J10" s="37">
        <f t="shared" si="0"/>
        <v>0.27692307692307694</v>
      </c>
      <c r="K10" s="21" t="s">
        <v>652</v>
      </c>
      <c r="L10" s="21" t="s">
        <v>652</v>
      </c>
    </row>
    <row r="11" spans="1:12" s="25" customFormat="1" ht="17.25" customHeight="1" x14ac:dyDescent="0.25">
      <c r="A11" s="18"/>
      <c r="B11" s="38" t="s">
        <v>571</v>
      </c>
      <c r="C11" s="38" t="s">
        <v>220</v>
      </c>
      <c r="D11" s="38" t="s">
        <v>260</v>
      </c>
      <c r="E11" s="21" t="s">
        <v>6</v>
      </c>
      <c r="F11" s="21" t="s">
        <v>681</v>
      </c>
      <c r="G11" s="23">
        <v>100</v>
      </c>
      <c r="H11" s="24" t="s">
        <v>682</v>
      </c>
      <c r="I11" s="23">
        <v>260</v>
      </c>
      <c r="J11" s="37">
        <f t="shared" si="0"/>
        <v>0.86923076923076925</v>
      </c>
      <c r="K11" s="21" t="s">
        <v>652</v>
      </c>
      <c r="L11" s="21" t="s">
        <v>652</v>
      </c>
    </row>
    <row r="12" spans="1:12" s="25" customFormat="1" ht="17.25" customHeight="1" x14ac:dyDescent="0.25">
      <c r="A12" s="18"/>
      <c r="B12" s="38" t="s">
        <v>258</v>
      </c>
      <c r="C12" s="38" t="s">
        <v>122</v>
      </c>
      <c r="D12" s="38" t="s">
        <v>136</v>
      </c>
      <c r="E12" s="21" t="s">
        <v>13</v>
      </c>
      <c r="F12" s="21" t="s">
        <v>632</v>
      </c>
      <c r="G12" s="23">
        <v>100</v>
      </c>
      <c r="H12" s="24" t="s">
        <v>636</v>
      </c>
      <c r="I12" s="23">
        <v>260</v>
      </c>
      <c r="J12" s="37">
        <f t="shared" si="0"/>
        <v>0.64230769230769236</v>
      </c>
      <c r="K12" s="21" t="s">
        <v>652</v>
      </c>
      <c r="L12" s="21" t="s">
        <v>653</v>
      </c>
    </row>
    <row r="13" spans="1:12" s="25" customFormat="1" ht="17.25" customHeight="1" x14ac:dyDescent="0.25">
      <c r="A13" s="18"/>
      <c r="B13" s="38" t="s">
        <v>393</v>
      </c>
      <c r="C13" s="38" t="s">
        <v>259</v>
      </c>
      <c r="D13" s="38" t="s">
        <v>146</v>
      </c>
      <c r="E13" s="21" t="s">
        <v>13</v>
      </c>
      <c r="F13" s="21" t="s">
        <v>613</v>
      </c>
      <c r="G13" s="23">
        <v>50</v>
      </c>
      <c r="H13" s="24" t="s">
        <v>637</v>
      </c>
      <c r="I13" s="23">
        <v>260</v>
      </c>
      <c r="J13" s="37">
        <f t="shared" si="0"/>
        <v>0.27307692307692305</v>
      </c>
      <c r="K13" s="21" t="s">
        <v>652</v>
      </c>
      <c r="L13" s="21" t="s">
        <v>652</v>
      </c>
    </row>
    <row r="14" spans="1:12" s="25" customFormat="1" ht="17.25" customHeight="1" x14ac:dyDescent="0.25">
      <c r="A14" s="18"/>
      <c r="B14" s="38" t="s">
        <v>572</v>
      </c>
      <c r="C14" s="38" t="s">
        <v>200</v>
      </c>
      <c r="D14" s="38" t="s">
        <v>136</v>
      </c>
      <c r="E14" s="21" t="s">
        <v>13</v>
      </c>
      <c r="F14" s="21" t="s">
        <v>614</v>
      </c>
      <c r="G14" s="23">
        <v>100</v>
      </c>
      <c r="H14" s="24" t="s">
        <v>638</v>
      </c>
      <c r="I14" s="23">
        <v>260</v>
      </c>
      <c r="J14" s="37">
        <f t="shared" si="0"/>
        <v>0.52307692307692311</v>
      </c>
      <c r="K14" s="21" t="s">
        <v>652</v>
      </c>
      <c r="L14" s="21" t="s">
        <v>652</v>
      </c>
    </row>
    <row r="15" spans="1:12" s="25" customFormat="1" ht="17.25" customHeight="1" x14ac:dyDescent="0.25">
      <c r="A15" s="18"/>
      <c r="B15" s="38" t="s">
        <v>573</v>
      </c>
      <c r="C15" s="38" t="s">
        <v>176</v>
      </c>
      <c r="D15" s="38" t="s">
        <v>177</v>
      </c>
      <c r="E15" s="21" t="s">
        <v>13</v>
      </c>
      <c r="F15" s="21" t="s">
        <v>615</v>
      </c>
      <c r="G15" s="23">
        <v>100</v>
      </c>
      <c r="H15" s="24" t="s">
        <v>639</v>
      </c>
      <c r="I15" s="23">
        <v>260</v>
      </c>
      <c r="J15" s="37">
        <f t="shared" si="0"/>
        <v>0.5461538461538461</v>
      </c>
      <c r="K15" s="21" t="s">
        <v>652</v>
      </c>
      <c r="L15" s="21" t="s">
        <v>652</v>
      </c>
    </row>
    <row r="16" spans="1:12" s="25" customFormat="1" ht="17.25" customHeight="1" x14ac:dyDescent="0.25">
      <c r="A16" s="18"/>
      <c r="B16" s="38" t="s">
        <v>574</v>
      </c>
      <c r="C16" s="38" t="s">
        <v>575</v>
      </c>
      <c r="D16" s="38" t="s">
        <v>225</v>
      </c>
      <c r="E16" s="21" t="s">
        <v>5</v>
      </c>
      <c r="F16" s="21" t="s">
        <v>679</v>
      </c>
      <c r="G16" s="23">
        <v>100</v>
      </c>
      <c r="H16" s="24" t="s">
        <v>680</v>
      </c>
      <c r="I16" s="23">
        <v>260</v>
      </c>
      <c r="J16" s="37">
        <f t="shared" si="0"/>
        <v>0.92307692307692313</v>
      </c>
      <c r="K16" s="21" t="s">
        <v>652</v>
      </c>
      <c r="L16" s="21" t="s">
        <v>652</v>
      </c>
    </row>
    <row r="17" spans="1:12" s="25" customFormat="1" ht="17.25" customHeight="1" x14ac:dyDescent="0.25">
      <c r="A17" s="18"/>
      <c r="B17" s="38" t="s">
        <v>576</v>
      </c>
      <c r="C17" s="38" t="s">
        <v>197</v>
      </c>
      <c r="D17" s="38" t="s">
        <v>170</v>
      </c>
      <c r="E17" s="21" t="s">
        <v>13</v>
      </c>
      <c r="F17" s="21" t="s">
        <v>618</v>
      </c>
      <c r="G17" s="23">
        <v>50</v>
      </c>
      <c r="H17" s="24" t="s">
        <v>635</v>
      </c>
      <c r="I17" s="23">
        <v>260</v>
      </c>
      <c r="J17" s="37">
        <f t="shared" si="0"/>
        <v>0.27692307692307694</v>
      </c>
      <c r="K17" s="21" t="s">
        <v>652</v>
      </c>
      <c r="L17" s="21" t="s">
        <v>652</v>
      </c>
    </row>
    <row r="18" spans="1:12" s="25" customFormat="1" ht="17.25" customHeight="1" x14ac:dyDescent="0.25">
      <c r="A18" s="18"/>
      <c r="B18" s="38" t="s">
        <v>544</v>
      </c>
      <c r="C18" s="38" t="s">
        <v>577</v>
      </c>
      <c r="D18" s="38" t="s">
        <v>578</v>
      </c>
      <c r="E18" s="21" t="s">
        <v>13</v>
      </c>
      <c r="F18" s="21" t="s">
        <v>619</v>
      </c>
      <c r="G18" s="23">
        <v>50</v>
      </c>
      <c r="H18" s="24" t="s">
        <v>640</v>
      </c>
      <c r="I18" s="23">
        <v>260</v>
      </c>
      <c r="J18" s="37">
        <f t="shared" si="0"/>
        <v>0.33846153846153848</v>
      </c>
      <c r="K18" s="21" t="s">
        <v>652</v>
      </c>
      <c r="L18" s="21" t="s">
        <v>652</v>
      </c>
    </row>
    <row r="19" spans="1:12" s="25" customFormat="1" ht="17.25" customHeight="1" x14ac:dyDescent="0.25">
      <c r="A19" s="18"/>
      <c r="B19" s="38" t="s">
        <v>430</v>
      </c>
      <c r="C19" s="38" t="s">
        <v>494</v>
      </c>
      <c r="D19" s="38" t="s">
        <v>225</v>
      </c>
      <c r="E19" s="21" t="s">
        <v>13</v>
      </c>
      <c r="F19" s="21" t="s">
        <v>620</v>
      </c>
      <c r="G19" s="23">
        <v>50</v>
      </c>
      <c r="H19" s="24" t="s">
        <v>617</v>
      </c>
      <c r="I19" s="23">
        <v>260</v>
      </c>
      <c r="J19" s="37">
        <f t="shared" si="0"/>
        <v>0.36923076923076925</v>
      </c>
      <c r="K19" s="21" t="s">
        <v>652</v>
      </c>
      <c r="L19" s="21" t="s">
        <v>652</v>
      </c>
    </row>
    <row r="20" spans="1:12" s="25" customFormat="1" ht="17.25" customHeight="1" x14ac:dyDescent="0.25">
      <c r="A20" s="18"/>
      <c r="B20" s="38" t="s">
        <v>579</v>
      </c>
      <c r="C20" s="38" t="s">
        <v>192</v>
      </c>
      <c r="D20" s="38" t="s">
        <v>137</v>
      </c>
      <c r="E20" s="21" t="s">
        <v>13</v>
      </c>
      <c r="F20" s="21" t="s">
        <v>618</v>
      </c>
      <c r="G20" s="23">
        <v>50</v>
      </c>
      <c r="H20" s="24" t="s">
        <v>635</v>
      </c>
      <c r="I20" s="23">
        <v>260</v>
      </c>
      <c r="J20" s="37">
        <f t="shared" si="0"/>
        <v>0.27692307692307694</v>
      </c>
      <c r="K20" s="21" t="s">
        <v>652</v>
      </c>
      <c r="L20" s="21" t="s">
        <v>652</v>
      </c>
    </row>
    <row r="21" spans="1:12" s="25" customFormat="1" ht="17.25" customHeight="1" x14ac:dyDescent="0.25">
      <c r="A21" s="18"/>
      <c r="B21" s="38" t="s">
        <v>580</v>
      </c>
      <c r="C21" s="38" t="s">
        <v>215</v>
      </c>
      <c r="D21" s="38" t="s">
        <v>147</v>
      </c>
      <c r="E21" s="21" t="s">
        <v>13</v>
      </c>
      <c r="F21" s="21" t="s">
        <v>621</v>
      </c>
      <c r="G21" s="23">
        <v>50</v>
      </c>
      <c r="H21" s="24" t="s">
        <v>641</v>
      </c>
      <c r="I21" s="23">
        <v>260</v>
      </c>
      <c r="J21" s="37">
        <f t="shared" si="0"/>
        <v>0.45384615384615384</v>
      </c>
      <c r="K21" s="21" t="s">
        <v>652</v>
      </c>
      <c r="L21" s="21" t="s">
        <v>652</v>
      </c>
    </row>
    <row r="22" spans="1:12" s="25" customFormat="1" ht="17.25" customHeight="1" x14ac:dyDescent="0.25">
      <c r="A22" s="18"/>
      <c r="B22" s="38" t="s">
        <v>581</v>
      </c>
      <c r="C22" s="38" t="s">
        <v>582</v>
      </c>
      <c r="D22" s="38" t="s">
        <v>583</v>
      </c>
      <c r="E22" s="21" t="s">
        <v>13</v>
      </c>
      <c r="F22" s="21" t="s">
        <v>621</v>
      </c>
      <c r="G22" s="23">
        <v>50</v>
      </c>
      <c r="H22" s="24" t="s">
        <v>641</v>
      </c>
      <c r="I22" s="23">
        <v>260</v>
      </c>
      <c r="J22" s="37">
        <f t="shared" si="0"/>
        <v>0.45384615384615384</v>
      </c>
      <c r="K22" s="21" t="s">
        <v>652</v>
      </c>
      <c r="L22" s="21" t="s">
        <v>652</v>
      </c>
    </row>
    <row r="23" spans="1:12" s="25" customFormat="1" ht="17.25" customHeight="1" x14ac:dyDescent="0.25">
      <c r="A23" s="18"/>
      <c r="B23" s="38" t="s">
        <v>584</v>
      </c>
      <c r="C23" s="38" t="s">
        <v>192</v>
      </c>
      <c r="D23" s="38" t="s">
        <v>199</v>
      </c>
      <c r="E23" s="21" t="s">
        <v>13</v>
      </c>
      <c r="F23" s="21" t="s">
        <v>622</v>
      </c>
      <c r="G23" s="23">
        <v>100</v>
      </c>
      <c r="H23" s="24" t="s">
        <v>642</v>
      </c>
      <c r="I23" s="23">
        <v>260</v>
      </c>
      <c r="J23" s="37">
        <f t="shared" si="0"/>
        <v>0.51538461538461533</v>
      </c>
      <c r="K23" s="21" t="s">
        <v>652</v>
      </c>
      <c r="L23" s="21" t="s">
        <v>652</v>
      </c>
    </row>
    <row r="24" spans="1:12" s="25" customFormat="1" ht="17.25" customHeight="1" x14ac:dyDescent="0.25">
      <c r="A24" s="18"/>
      <c r="B24" s="38" t="s">
        <v>585</v>
      </c>
      <c r="C24" s="38" t="s">
        <v>247</v>
      </c>
      <c r="D24" s="38" t="s">
        <v>139</v>
      </c>
      <c r="E24" s="21" t="s">
        <v>13</v>
      </c>
      <c r="F24" s="21" t="s">
        <v>665</v>
      </c>
      <c r="G24" s="23">
        <v>100</v>
      </c>
      <c r="H24" s="24" t="s">
        <v>666</v>
      </c>
      <c r="I24" s="23">
        <v>260</v>
      </c>
      <c r="J24" s="37">
        <f t="shared" si="0"/>
        <v>0.63461538461538458</v>
      </c>
      <c r="K24" s="21" t="s">
        <v>652</v>
      </c>
      <c r="L24" s="21" t="s">
        <v>652</v>
      </c>
    </row>
    <row r="25" spans="1:12" s="25" customFormat="1" ht="17.25" customHeight="1" x14ac:dyDescent="0.25">
      <c r="A25" s="18"/>
      <c r="B25" s="38" t="s">
        <v>586</v>
      </c>
      <c r="C25" s="38" t="s">
        <v>125</v>
      </c>
      <c r="D25" s="38" t="s">
        <v>234</v>
      </c>
      <c r="E25" s="21" t="s">
        <v>13</v>
      </c>
      <c r="F25" s="21" t="s">
        <v>610</v>
      </c>
      <c r="G25" s="23">
        <v>50</v>
      </c>
      <c r="H25" s="24" t="s">
        <v>633</v>
      </c>
      <c r="I25" s="23">
        <v>260</v>
      </c>
      <c r="J25" s="37">
        <f t="shared" si="0"/>
        <v>0.40769230769230769</v>
      </c>
      <c r="K25" s="21" t="s">
        <v>652</v>
      </c>
      <c r="L25" s="21" t="s">
        <v>652</v>
      </c>
    </row>
    <row r="26" spans="1:12" s="25" customFormat="1" ht="17.25" customHeight="1" x14ac:dyDescent="0.25">
      <c r="A26" s="18"/>
      <c r="B26" s="38" t="s">
        <v>587</v>
      </c>
      <c r="C26" s="38" t="s">
        <v>257</v>
      </c>
      <c r="D26" s="38" t="s">
        <v>339</v>
      </c>
      <c r="E26" s="21" t="s">
        <v>13</v>
      </c>
      <c r="F26" s="21" t="s">
        <v>624</v>
      </c>
      <c r="G26" s="23">
        <v>100</v>
      </c>
      <c r="H26" s="24" t="s">
        <v>607</v>
      </c>
      <c r="I26" s="23">
        <v>260</v>
      </c>
      <c r="J26" s="37">
        <f t="shared" si="0"/>
        <v>0.61538461538461542</v>
      </c>
      <c r="K26" s="21" t="s">
        <v>652</v>
      </c>
      <c r="L26" s="21" t="s">
        <v>652</v>
      </c>
    </row>
    <row r="27" spans="1:12" s="25" customFormat="1" ht="17.25" customHeight="1" x14ac:dyDescent="0.25">
      <c r="A27" s="18"/>
      <c r="B27" s="38" t="s">
        <v>588</v>
      </c>
      <c r="C27" s="38" t="s">
        <v>247</v>
      </c>
      <c r="D27" s="38" t="s">
        <v>177</v>
      </c>
      <c r="E27" s="21" t="s">
        <v>13</v>
      </c>
      <c r="F27" s="21" t="s">
        <v>614</v>
      </c>
      <c r="G27" s="23">
        <v>50</v>
      </c>
      <c r="H27" s="24" t="s">
        <v>643</v>
      </c>
      <c r="I27" s="23">
        <v>260</v>
      </c>
      <c r="J27" s="37">
        <f t="shared" si="0"/>
        <v>0.33076923076923076</v>
      </c>
      <c r="K27" s="21" t="s">
        <v>652</v>
      </c>
      <c r="L27" s="21" t="s">
        <v>652</v>
      </c>
    </row>
    <row r="28" spans="1:12" s="25" customFormat="1" ht="17.25" customHeight="1" x14ac:dyDescent="0.25">
      <c r="A28" s="18"/>
      <c r="B28" s="38" t="s">
        <v>589</v>
      </c>
      <c r="C28" s="38" t="s">
        <v>300</v>
      </c>
      <c r="D28" s="38" t="s">
        <v>149</v>
      </c>
      <c r="E28" s="21" t="s">
        <v>13</v>
      </c>
      <c r="F28" s="21" t="s">
        <v>625</v>
      </c>
      <c r="G28" s="23">
        <v>50</v>
      </c>
      <c r="H28" s="24" t="s">
        <v>621</v>
      </c>
      <c r="I28" s="23">
        <v>260</v>
      </c>
      <c r="J28" s="37">
        <f t="shared" si="0"/>
        <v>0.26153846153846155</v>
      </c>
      <c r="K28" s="21" t="s">
        <v>652</v>
      </c>
      <c r="L28" s="21" t="s">
        <v>652</v>
      </c>
    </row>
    <row r="29" spans="1:12" s="25" customFormat="1" ht="17.25" customHeight="1" x14ac:dyDescent="0.25">
      <c r="A29" s="18"/>
      <c r="B29" s="38" t="s">
        <v>590</v>
      </c>
      <c r="C29" s="38" t="s">
        <v>120</v>
      </c>
      <c r="D29" s="38" t="s">
        <v>274</v>
      </c>
      <c r="E29" s="21" t="s">
        <v>13</v>
      </c>
      <c r="F29" s="21" t="s">
        <v>626</v>
      </c>
      <c r="G29" s="23">
        <v>50</v>
      </c>
      <c r="H29" s="24" t="s">
        <v>644</v>
      </c>
      <c r="I29" s="23">
        <v>260</v>
      </c>
      <c r="J29" s="37">
        <f t="shared" si="0"/>
        <v>0.43846153846153846</v>
      </c>
      <c r="K29" s="21" t="s">
        <v>652</v>
      </c>
      <c r="L29" s="21" t="s">
        <v>652</v>
      </c>
    </row>
    <row r="30" spans="1:12" s="25" customFormat="1" ht="17.25" customHeight="1" x14ac:dyDescent="0.25">
      <c r="A30" s="18"/>
      <c r="B30" s="38" t="s">
        <v>591</v>
      </c>
      <c r="C30" s="38" t="s">
        <v>176</v>
      </c>
      <c r="D30" s="38" t="s">
        <v>170</v>
      </c>
      <c r="E30" s="21" t="s">
        <v>13</v>
      </c>
      <c r="F30" s="21" t="s">
        <v>620</v>
      </c>
      <c r="G30" s="23">
        <v>50</v>
      </c>
      <c r="H30" s="24" t="s">
        <v>617</v>
      </c>
      <c r="I30" s="23">
        <v>260</v>
      </c>
      <c r="J30" s="37">
        <f t="shared" si="0"/>
        <v>0.36923076923076925</v>
      </c>
      <c r="K30" s="21" t="s">
        <v>652</v>
      </c>
      <c r="L30" s="21" t="s">
        <v>652</v>
      </c>
    </row>
    <row r="31" spans="1:12" s="25" customFormat="1" ht="17.25" customHeight="1" x14ac:dyDescent="0.25">
      <c r="A31" s="18"/>
      <c r="B31" s="38" t="s">
        <v>592</v>
      </c>
      <c r="C31" s="38" t="s">
        <v>132</v>
      </c>
      <c r="D31" s="38" t="s">
        <v>159</v>
      </c>
      <c r="E31" s="21" t="s">
        <v>13</v>
      </c>
      <c r="F31" s="21" t="s">
        <v>612</v>
      </c>
      <c r="G31" s="23">
        <v>0</v>
      </c>
      <c r="H31" s="24" t="s">
        <v>612</v>
      </c>
      <c r="I31" s="23">
        <v>260</v>
      </c>
      <c r="J31" s="37">
        <f t="shared" si="0"/>
        <v>4.6153846153846156E-2</v>
      </c>
      <c r="K31" s="21" t="s">
        <v>652</v>
      </c>
      <c r="L31" s="21" t="s">
        <v>652</v>
      </c>
    </row>
    <row r="32" spans="1:12" s="25" customFormat="1" ht="17.25" customHeight="1" x14ac:dyDescent="0.25">
      <c r="A32" s="18"/>
      <c r="B32" s="38" t="s">
        <v>593</v>
      </c>
      <c r="C32" s="38" t="s">
        <v>169</v>
      </c>
      <c r="D32" s="38" t="s">
        <v>253</v>
      </c>
      <c r="E32" s="21" t="s">
        <v>13</v>
      </c>
      <c r="F32" s="21" t="s">
        <v>615</v>
      </c>
      <c r="G32" s="23">
        <v>50</v>
      </c>
      <c r="H32" s="24" t="s">
        <v>645</v>
      </c>
      <c r="I32" s="23">
        <v>260</v>
      </c>
      <c r="J32" s="37">
        <f t="shared" si="0"/>
        <v>0.35384615384615387</v>
      </c>
      <c r="K32" s="21" t="s">
        <v>652</v>
      </c>
      <c r="L32" s="21" t="s">
        <v>652</v>
      </c>
    </row>
    <row r="33" spans="1:12" s="25" customFormat="1" ht="17.25" customHeight="1" x14ac:dyDescent="0.25">
      <c r="A33" s="18"/>
      <c r="B33" s="38" t="s">
        <v>554</v>
      </c>
      <c r="C33" s="38" t="s">
        <v>594</v>
      </c>
      <c r="D33" s="38" t="s">
        <v>180</v>
      </c>
      <c r="E33" s="21" t="s">
        <v>6</v>
      </c>
      <c r="F33" s="21" t="s">
        <v>633</v>
      </c>
      <c r="G33" s="23">
        <v>100</v>
      </c>
      <c r="H33" s="24" t="s">
        <v>683</v>
      </c>
      <c r="I33" s="23">
        <v>260</v>
      </c>
      <c r="J33" s="37">
        <f t="shared" si="0"/>
        <v>0.79230769230769227</v>
      </c>
      <c r="K33" s="21" t="s">
        <v>652</v>
      </c>
      <c r="L33" s="21" t="s">
        <v>652</v>
      </c>
    </row>
    <row r="34" spans="1:12" s="25" customFormat="1" ht="17.25" customHeight="1" x14ac:dyDescent="0.25">
      <c r="A34" s="18"/>
      <c r="B34" s="38" t="s">
        <v>595</v>
      </c>
      <c r="C34" s="38" t="s">
        <v>181</v>
      </c>
      <c r="D34" s="38" t="s">
        <v>170</v>
      </c>
      <c r="E34" s="21" t="s">
        <v>13</v>
      </c>
      <c r="F34" s="21" t="s">
        <v>627</v>
      </c>
      <c r="G34" s="23">
        <v>50</v>
      </c>
      <c r="H34" s="24" t="s">
        <v>646</v>
      </c>
      <c r="I34" s="23">
        <v>260</v>
      </c>
      <c r="J34" s="37">
        <f t="shared" si="0"/>
        <v>0.3923076923076923</v>
      </c>
      <c r="K34" s="21" t="s">
        <v>652</v>
      </c>
      <c r="L34" s="21" t="s">
        <v>652</v>
      </c>
    </row>
    <row r="35" spans="1:12" s="25" customFormat="1" ht="17.25" customHeight="1" x14ac:dyDescent="0.25">
      <c r="A35" s="18"/>
      <c r="B35" s="38" t="s">
        <v>596</v>
      </c>
      <c r="C35" s="38" t="s">
        <v>192</v>
      </c>
      <c r="D35" s="38" t="s">
        <v>179</v>
      </c>
      <c r="E35" s="21" t="s">
        <v>13</v>
      </c>
      <c r="F35" s="21" t="s">
        <v>620</v>
      </c>
      <c r="G35" s="23">
        <v>50</v>
      </c>
      <c r="H35" s="24" t="s">
        <v>617</v>
      </c>
      <c r="I35" s="23">
        <v>260</v>
      </c>
      <c r="J35" s="37">
        <f t="shared" si="0"/>
        <v>0.36923076923076925</v>
      </c>
      <c r="K35" s="21" t="s">
        <v>652</v>
      </c>
      <c r="L35" s="21" t="s">
        <v>652</v>
      </c>
    </row>
    <row r="36" spans="1:12" s="25" customFormat="1" ht="17.25" customHeight="1" x14ac:dyDescent="0.25">
      <c r="A36" s="18"/>
      <c r="B36" s="38" t="s">
        <v>397</v>
      </c>
      <c r="C36" s="38" t="s">
        <v>553</v>
      </c>
      <c r="D36" s="38" t="s">
        <v>189</v>
      </c>
      <c r="E36" s="21" t="s">
        <v>13</v>
      </c>
      <c r="F36" s="21" t="s">
        <v>619</v>
      </c>
      <c r="G36" s="23">
        <v>50</v>
      </c>
      <c r="H36" s="24" t="s">
        <v>640</v>
      </c>
      <c r="I36" s="23">
        <v>260</v>
      </c>
      <c r="J36" s="37">
        <f t="shared" si="0"/>
        <v>0.33846153846153848</v>
      </c>
      <c r="K36" s="21" t="s">
        <v>652</v>
      </c>
      <c r="L36" s="21" t="s">
        <v>652</v>
      </c>
    </row>
    <row r="37" spans="1:12" s="25" customFormat="1" ht="17.25" customHeight="1" x14ac:dyDescent="0.25">
      <c r="A37" s="18"/>
      <c r="B37" s="38" t="s">
        <v>317</v>
      </c>
      <c r="C37" s="38" t="s">
        <v>219</v>
      </c>
      <c r="D37" s="38" t="s">
        <v>156</v>
      </c>
      <c r="E37" s="21" t="s">
        <v>13</v>
      </c>
      <c r="F37" s="21" t="s">
        <v>628</v>
      </c>
      <c r="G37" s="23">
        <v>50</v>
      </c>
      <c r="H37" s="24" t="s">
        <v>647</v>
      </c>
      <c r="I37" s="23">
        <v>260</v>
      </c>
      <c r="J37" s="37">
        <f t="shared" si="0"/>
        <v>0.34615384615384615</v>
      </c>
      <c r="K37" s="21" t="s">
        <v>652</v>
      </c>
      <c r="L37" s="21" t="s">
        <v>652</v>
      </c>
    </row>
    <row r="38" spans="1:12" s="25" customFormat="1" ht="17.25" customHeight="1" x14ac:dyDescent="0.25">
      <c r="A38" s="18"/>
      <c r="B38" s="38" t="s">
        <v>527</v>
      </c>
      <c r="C38" s="38" t="s">
        <v>186</v>
      </c>
      <c r="D38" s="38" t="s">
        <v>160</v>
      </c>
      <c r="E38" s="21" t="s">
        <v>13</v>
      </c>
      <c r="F38" s="21" t="s">
        <v>627</v>
      </c>
      <c r="G38" s="23">
        <v>50</v>
      </c>
      <c r="H38" s="24" t="s">
        <v>646</v>
      </c>
      <c r="I38" s="23">
        <v>260</v>
      </c>
      <c r="J38" s="37">
        <f t="shared" si="0"/>
        <v>0.3923076923076923</v>
      </c>
      <c r="K38" s="21" t="s">
        <v>652</v>
      </c>
      <c r="L38" s="21" t="s">
        <v>652</v>
      </c>
    </row>
    <row r="39" spans="1:12" s="25" customFormat="1" ht="17.25" customHeight="1" x14ac:dyDescent="0.25">
      <c r="A39" s="18"/>
      <c r="B39" s="38" t="s">
        <v>597</v>
      </c>
      <c r="C39" s="38" t="s">
        <v>130</v>
      </c>
      <c r="D39" s="38" t="s">
        <v>260</v>
      </c>
      <c r="E39" s="21" t="s">
        <v>13</v>
      </c>
      <c r="F39" s="21" t="s">
        <v>629</v>
      </c>
      <c r="G39" s="23">
        <v>50</v>
      </c>
      <c r="H39" s="24" t="s">
        <v>608</v>
      </c>
      <c r="I39" s="23">
        <v>260</v>
      </c>
      <c r="J39" s="37">
        <f t="shared" si="0"/>
        <v>0.37692307692307692</v>
      </c>
      <c r="K39" s="20" t="s">
        <v>652</v>
      </c>
      <c r="L39" s="21" t="s">
        <v>652</v>
      </c>
    </row>
    <row r="40" spans="1:12" s="25" customFormat="1" ht="17.25" customHeight="1" x14ac:dyDescent="0.25">
      <c r="A40" s="18"/>
      <c r="B40" s="38" t="s">
        <v>598</v>
      </c>
      <c r="C40" s="38" t="s">
        <v>599</v>
      </c>
      <c r="D40" s="38" t="s">
        <v>232</v>
      </c>
      <c r="E40" s="21" t="s">
        <v>13</v>
      </c>
      <c r="F40" s="21" t="s">
        <v>627</v>
      </c>
      <c r="G40" s="23">
        <v>50</v>
      </c>
      <c r="H40" s="24" t="s">
        <v>646</v>
      </c>
      <c r="I40" s="23">
        <v>260</v>
      </c>
      <c r="J40" s="37">
        <f t="shared" si="0"/>
        <v>0.3923076923076923</v>
      </c>
      <c r="K40" s="21" t="s">
        <v>652</v>
      </c>
      <c r="L40" s="21" t="s">
        <v>652</v>
      </c>
    </row>
    <row r="41" spans="1:12" s="25" customFormat="1" ht="17.25" customHeight="1" x14ac:dyDescent="0.25">
      <c r="A41" s="18"/>
      <c r="B41" s="38" t="s">
        <v>600</v>
      </c>
      <c r="C41" s="38" t="s">
        <v>194</v>
      </c>
      <c r="D41" s="38" t="s">
        <v>170</v>
      </c>
      <c r="E41" s="21" t="s">
        <v>13</v>
      </c>
      <c r="F41" s="21" t="s">
        <v>630</v>
      </c>
      <c r="G41" s="23">
        <v>50</v>
      </c>
      <c r="H41" s="24" t="s">
        <v>648</v>
      </c>
      <c r="I41" s="23">
        <v>260</v>
      </c>
      <c r="J41" s="37">
        <f t="shared" si="0"/>
        <v>0.28846153846153844</v>
      </c>
      <c r="K41" s="22" t="s">
        <v>652</v>
      </c>
      <c r="L41" s="21" t="s">
        <v>652</v>
      </c>
    </row>
    <row r="42" spans="1:12" s="25" customFormat="1" ht="17.25" customHeight="1" x14ac:dyDescent="0.25">
      <c r="A42" s="18"/>
      <c r="B42" s="38" t="s">
        <v>601</v>
      </c>
      <c r="C42" s="38" t="s">
        <v>210</v>
      </c>
      <c r="D42" s="38" t="s">
        <v>199</v>
      </c>
      <c r="E42" s="21" t="s">
        <v>13</v>
      </c>
      <c r="F42" s="21" t="s">
        <v>609</v>
      </c>
      <c r="G42" s="23">
        <v>50</v>
      </c>
      <c r="H42" s="24" t="s">
        <v>634</v>
      </c>
      <c r="I42" s="23">
        <v>260</v>
      </c>
      <c r="J42" s="37">
        <f t="shared" si="0"/>
        <v>0.36538461538461536</v>
      </c>
      <c r="K42" s="20" t="s">
        <v>652</v>
      </c>
      <c r="L42" s="21" t="s">
        <v>652</v>
      </c>
    </row>
    <row r="43" spans="1:12" s="25" customFormat="1" ht="17.25" customHeight="1" x14ac:dyDescent="0.25">
      <c r="A43" s="18"/>
      <c r="B43" s="38" t="s">
        <v>602</v>
      </c>
      <c r="C43" s="38" t="s">
        <v>192</v>
      </c>
      <c r="D43" s="38" t="s">
        <v>274</v>
      </c>
      <c r="E43" s="21" t="s">
        <v>13</v>
      </c>
      <c r="F43" s="21" t="s">
        <v>631</v>
      </c>
      <c r="G43" s="23">
        <v>50</v>
      </c>
      <c r="H43" s="24" t="s">
        <v>649</v>
      </c>
      <c r="I43" s="23">
        <v>260</v>
      </c>
      <c r="J43" s="37">
        <f t="shared" si="0"/>
        <v>0.34230769230769231</v>
      </c>
      <c r="K43" s="21" t="s">
        <v>652</v>
      </c>
      <c r="L43" s="21" t="s">
        <v>652</v>
      </c>
    </row>
    <row r="44" spans="1:12" s="25" customFormat="1" ht="17.25" customHeight="1" x14ac:dyDescent="0.25">
      <c r="A44" s="18"/>
      <c r="B44" s="38" t="s">
        <v>603</v>
      </c>
      <c r="C44" s="38" t="s">
        <v>124</v>
      </c>
      <c r="D44" s="38" t="s">
        <v>232</v>
      </c>
      <c r="E44" s="21" t="s">
        <v>13</v>
      </c>
      <c r="F44" s="21" t="s">
        <v>618</v>
      </c>
      <c r="G44" s="23">
        <v>50</v>
      </c>
      <c r="H44" s="24" t="s">
        <v>635</v>
      </c>
      <c r="I44" s="23">
        <v>260</v>
      </c>
      <c r="J44" s="37">
        <f t="shared" si="0"/>
        <v>0.27692307692307694</v>
      </c>
      <c r="K44" s="21" t="s">
        <v>652</v>
      </c>
      <c r="L44" s="21" t="s">
        <v>652</v>
      </c>
    </row>
    <row r="45" spans="1:12" s="25" customFormat="1" ht="17.25" customHeight="1" x14ac:dyDescent="0.25">
      <c r="A45" s="18"/>
      <c r="B45" s="38" t="s">
        <v>604</v>
      </c>
      <c r="C45" s="38" t="s">
        <v>123</v>
      </c>
      <c r="D45" s="38" t="s">
        <v>179</v>
      </c>
      <c r="E45" s="21" t="s">
        <v>13</v>
      </c>
      <c r="F45" s="21" t="s">
        <v>622</v>
      </c>
      <c r="G45" s="23">
        <v>50</v>
      </c>
      <c r="H45" s="24" t="s">
        <v>650</v>
      </c>
      <c r="I45" s="23">
        <v>260</v>
      </c>
      <c r="J45" s="37">
        <f t="shared" si="0"/>
        <v>0.32307692307692309</v>
      </c>
      <c r="K45" s="21" t="s">
        <v>652</v>
      </c>
      <c r="L45" s="21" t="s">
        <v>652</v>
      </c>
    </row>
    <row r="46" spans="1:12" s="25" customFormat="1" ht="17.25" customHeight="1" x14ac:dyDescent="0.25">
      <c r="A46" s="18"/>
      <c r="B46" s="38" t="s">
        <v>605</v>
      </c>
      <c r="C46" s="38" t="s">
        <v>176</v>
      </c>
      <c r="D46" s="38" t="s">
        <v>171</v>
      </c>
      <c r="E46" s="21" t="s">
        <v>13</v>
      </c>
      <c r="F46" s="21" t="s">
        <v>629</v>
      </c>
      <c r="G46" s="23">
        <v>50</v>
      </c>
      <c r="H46" s="24" t="s">
        <v>608</v>
      </c>
      <c r="I46" s="23">
        <v>260</v>
      </c>
      <c r="J46" s="37">
        <f t="shared" si="0"/>
        <v>0.37692307692307692</v>
      </c>
      <c r="K46" s="21" t="s">
        <v>652</v>
      </c>
      <c r="L46" s="21" t="s">
        <v>652</v>
      </c>
    </row>
    <row r="47" spans="1:12" s="25" customFormat="1" ht="17.25" customHeight="1" x14ac:dyDescent="0.25">
      <c r="A47" s="18"/>
      <c r="B47" s="38" t="s">
        <v>531</v>
      </c>
      <c r="C47" s="38" t="s">
        <v>259</v>
      </c>
      <c r="D47" s="38" t="s">
        <v>606</v>
      </c>
      <c r="E47" s="21" t="s">
        <v>13</v>
      </c>
      <c r="F47" s="21" t="s">
        <v>632</v>
      </c>
      <c r="G47" s="23">
        <v>50</v>
      </c>
      <c r="H47" s="24" t="s">
        <v>651</v>
      </c>
      <c r="I47" s="23">
        <v>260</v>
      </c>
      <c r="J47" s="37">
        <f t="shared" si="0"/>
        <v>0.43076923076923079</v>
      </c>
      <c r="K47" s="21" t="s">
        <v>652</v>
      </c>
      <c r="L47" s="21" t="s">
        <v>652</v>
      </c>
    </row>
    <row r="48" spans="1:12" s="25" customFormat="1" ht="17.25" customHeight="1" x14ac:dyDescent="0.25">
      <c r="B48" s="26"/>
      <c r="C48" s="26"/>
      <c r="D48" s="26"/>
      <c r="E48" s="26"/>
      <c r="F48" s="26"/>
      <c r="G48" s="27"/>
      <c r="H48" s="28"/>
      <c r="I48" s="27"/>
      <c r="J48" s="28"/>
      <c r="K48" s="29"/>
    </row>
    <row r="49" spans="2:11" s="25" customFormat="1" ht="17.25" customHeight="1" x14ac:dyDescent="0.25">
      <c r="B49" s="26"/>
      <c r="C49" s="26"/>
      <c r="D49" s="26"/>
      <c r="E49" s="26"/>
      <c r="F49" s="26"/>
      <c r="G49" s="27"/>
      <c r="H49" s="28"/>
      <c r="I49" s="27"/>
      <c r="J49" s="28"/>
      <c r="K49" s="29"/>
    </row>
    <row r="50" spans="2:11" s="25" customFormat="1" ht="15.75" x14ac:dyDescent="0.25">
      <c r="B50" s="26"/>
      <c r="C50" s="26"/>
      <c r="D50" s="26"/>
      <c r="E50" s="26"/>
      <c r="F50" s="26"/>
      <c r="G50" s="27"/>
      <c r="H50" s="28"/>
      <c r="I50" s="27"/>
      <c r="J50" s="28"/>
      <c r="K50" s="29"/>
    </row>
  </sheetData>
  <sheetProtection formatCells="0" formatColumns="0" formatRows="0" sort="0"/>
  <autoFilter ref="B6:K47"/>
  <sortState ref="A7:U15">
    <sortCondition descending="1" ref="H7:H15"/>
  </sortState>
  <mergeCells count="1">
    <mergeCell ref="A2:K3"/>
  </mergeCells>
  <dataValidations count="1">
    <dataValidation type="list" allowBlank="1" showInputMessage="1" showErrorMessage="1" sqref="E7:E47">
      <formula1>type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5"/>
  <sheetViews>
    <sheetView zoomScale="80" zoomScaleNormal="80" workbookViewId="0">
      <selection activeCell="Q28" sqref="Q28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  <col min="12" max="12" width="36.7109375" bestFit="1" customWidth="1"/>
    <col min="14" max="14" width="22" bestFit="1" customWidth="1"/>
    <col min="16" max="16" width="22.7109375" customWidth="1"/>
  </cols>
  <sheetData>
    <row r="1" spans="2:16" x14ac:dyDescent="0.2">
      <c r="F1" s="3"/>
      <c r="G1" s="3"/>
    </row>
    <row r="2" spans="2:16" ht="13.5" thickBot="1" x14ac:dyDescent="0.25">
      <c r="F2" s="3"/>
      <c r="G2" s="3"/>
    </row>
    <row r="3" spans="2:16" s="5" customFormat="1" ht="26.25" thickBot="1" x14ac:dyDescent="0.25">
      <c r="B3" s="6" t="s">
        <v>4</v>
      </c>
      <c r="D3" s="7" t="s">
        <v>3</v>
      </c>
      <c r="F3" s="7" t="s">
        <v>7</v>
      </c>
      <c r="G3" s="8"/>
      <c r="H3" s="7" t="s">
        <v>8</v>
      </c>
      <c r="J3" s="6" t="s">
        <v>4</v>
      </c>
      <c r="L3" s="6" t="s">
        <v>14</v>
      </c>
      <c r="N3" s="6" t="s">
        <v>75</v>
      </c>
      <c r="P3" s="7" t="s">
        <v>97</v>
      </c>
    </row>
    <row r="4" spans="2:16" x14ac:dyDescent="0.2">
      <c r="B4" s="1">
        <v>5</v>
      </c>
      <c r="D4" s="1" t="s">
        <v>13</v>
      </c>
      <c r="F4" s="4" t="s">
        <v>9</v>
      </c>
      <c r="G4" s="3"/>
      <c r="H4" s="1" t="s">
        <v>11</v>
      </c>
      <c r="J4" s="1">
        <v>9</v>
      </c>
      <c r="L4" s="1" t="s">
        <v>100</v>
      </c>
      <c r="N4" s="1" t="s">
        <v>76</v>
      </c>
      <c r="P4" s="1"/>
    </row>
    <row r="5" spans="2:16" ht="13.5" thickBot="1" x14ac:dyDescent="0.25">
      <c r="B5" s="1">
        <v>6</v>
      </c>
      <c r="D5" s="1" t="s">
        <v>5</v>
      </c>
      <c r="F5" s="2" t="s">
        <v>10</v>
      </c>
      <c r="G5" s="3"/>
      <c r="H5" s="2" t="s">
        <v>12</v>
      </c>
      <c r="J5" s="1">
        <v>10</v>
      </c>
      <c r="L5" s="1" t="s">
        <v>74</v>
      </c>
      <c r="N5" s="1" t="s">
        <v>77</v>
      </c>
      <c r="P5" s="1" t="s">
        <v>11</v>
      </c>
    </row>
    <row r="6" spans="2:16" ht="13.5" thickBot="1" x14ac:dyDescent="0.25">
      <c r="B6" s="1">
        <v>7</v>
      </c>
      <c r="D6" s="2" t="s">
        <v>6</v>
      </c>
      <c r="G6" s="3"/>
      <c r="J6" s="2">
        <v>11</v>
      </c>
      <c r="L6" s="1" t="s">
        <v>73</v>
      </c>
      <c r="N6" s="1" t="s">
        <v>78</v>
      </c>
      <c r="P6" s="2" t="s">
        <v>12</v>
      </c>
    </row>
    <row r="7" spans="2:16" x14ac:dyDescent="0.2">
      <c r="B7" s="1">
        <v>8</v>
      </c>
      <c r="D7" s="9"/>
      <c r="F7" s="3"/>
      <c r="G7" s="3"/>
      <c r="L7" s="1" t="s">
        <v>72</v>
      </c>
      <c r="N7" s="1" t="s">
        <v>79</v>
      </c>
    </row>
    <row r="8" spans="2:16" x14ac:dyDescent="0.2">
      <c r="B8" s="1">
        <v>9</v>
      </c>
      <c r="L8" s="1" t="s">
        <v>71</v>
      </c>
      <c r="N8" s="1" t="s">
        <v>80</v>
      </c>
    </row>
    <row r="9" spans="2:16" x14ac:dyDescent="0.2">
      <c r="B9" s="1">
        <v>10</v>
      </c>
      <c r="L9" s="1" t="s">
        <v>70</v>
      </c>
      <c r="N9" s="1" t="s">
        <v>81</v>
      </c>
    </row>
    <row r="10" spans="2:16" ht="13.5" thickBot="1" x14ac:dyDescent="0.25">
      <c r="B10" s="2">
        <v>11</v>
      </c>
      <c r="L10" s="1" t="s">
        <v>69</v>
      </c>
      <c r="N10" s="1" t="s">
        <v>82</v>
      </c>
    </row>
    <row r="11" spans="2:16" x14ac:dyDescent="0.2">
      <c r="L11" s="1" t="s">
        <v>68</v>
      </c>
      <c r="N11" s="1" t="s">
        <v>83</v>
      </c>
    </row>
    <row r="12" spans="2:16" x14ac:dyDescent="0.2">
      <c r="L12" s="1" t="s">
        <v>67</v>
      </c>
      <c r="N12" s="1" t="s">
        <v>84</v>
      </c>
    </row>
    <row r="13" spans="2:16" x14ac:dyDescent="0.2">
      <c r="L13" s="1" t="s">
        <v>66</v>
      </c>
      <c r="N13" s="1" t="s">
        <v>85</v>
      </c>
    </row>
    <row r="14" spans="2:16" x14ac:dyDescent="0.2">
      <c r="L14" s="1" t="s">
        <v>101</v>
      </c>
      <c r="N14" s="1" t="s">
        <v>86</v>
      </c>
    </row>
    <row r="15" spans="2:16" x14ac:dyDescent="0.2">
      <c r="L15" s="1" t="s">
        <v>65</v>
      </c>
      <c r="N15" s="1" t="s">
        <v>87</v>
      </c>
    </row>
    <row r="16" spans="2:16" x14ac:dyDescent="0.2">
      <c r="L16" s="1" t="s">
        <v>64</v>
      </c>
      <c r="N16" s="1" t="s">
        <v>88</v>
      </c>
    </row>
    <row r="17" spans="12:14" x14ac:dyDescent="0.2">
      <c r="L17" s="1" t="s">
        <v>63</v>
      </c>
      <c r="N17" s="1" t="s">
        <v>89</v>
      </c>
    </row>
    <row r="18" spans="12:14" x14ac:dyDescent="0.2">
      <c r="L18" s="1" t="s">
        <v>62</v>
      </c>
      <c r="N18" s="1" t="s">
        <v>90</v>
      </c>
    </row>
    <row r="19" spans="12:14" x14ac:dyDescent="0.2">
      <c r="L19" s="1" t="s">
        <v>61</v>
      </c>
      <c r="N19" s="1" t="s">
        <v>91</v>
      </c>
    </row>
    <row r="20" spans="12:14" x14ac:dyDescent="0.2">
      <c r="L20" s="1" t="s">
        <v>60</v>
      </c>
      <c r="N20" s="1" t="s">
        <v>92</v>
      </c>
    </row>
    <row r="21" spans="12:14" x14ac:dyDescent="0.2">
      <c r="L21" s="1" t="s">
        <v>59</v>
      </c>
      <c r="N21" s="1" t="s">
        <v>93</v>
      </c>
    </row>
    <row r="22" spans="12:14" x14ac:dyDescent="0.2">
      <c r="L22" s="1" t="s">
        <v>58</v>
      </c>
      <c r="N22" s="1" t="s">
        <v>94</v>
      </c>
    </row>
    <row r="23" spans="12:14" x14ac:dyDescent="0.2">
      <c r="L23" s="1" t="s">
        <v>57</v>
      </c>
      <c r="N23" s="1" t="s">
        <v>95</v>
      </c>
    </row>
    <row r="24" spans="12:14" ht="13.5" thickBot="1" x14ac:dyDescent="0.25">
      <c r="L24" s="1" t="s">
        <v>56</v>
      </c>
      <c r="N24" s="2" t="s">
        <v>96</v>
      </c>
    </row>
    <row r="25" spans="12:14" x14ac:dyDescent="0.2">
      <c r="L25" s="1" t="s">
        <v>55</v>
      </c>
    </row>
    <row r="26" spans="12:14" x14ac:dyDescent="0.2">
      <c r="L26" s="1" t="s">
        <v>54</v>
      </c>
    </row>
    <row r="27" spans="12:14" x14ac:dyDescent="0.2">
      <c r="L27" s="1" t="s">
        <v>53</v>
      </c>
    </row>
    <row r="28" spans="12:14" x14ac:dyDescent="0.2">
      <c r="L28" s="1" t="s">
        <v>52</v>
      </c>
    </row>
    <row r="29" spans="12:14" x14ac:dyDescent="0.2">
      <c r="L29" s="1" t="s">
        <v>51</v>
      </c>
    </row>
    <row r="30" spans="12:14" x14ac:dyDescent="0.2">
      <c r="L30" s="1" t="s">
        <v>50</v>
      </c>
    </row>
    <row r="31" spans="12:14" x14ac:dyDescent="0.2">
      <c r="L31" s="1" t="s">
        <v>49</v>
      </c>
    </row>
    <row r="32" spans="12:14" x14ac:dyDescent="0.2">
      <c r="L32" s="1" t="s">
        <v>48</v>
      </c>
    </row>
    <row r="33" spans="12:12" x14ac:dyDescent="0.2">
      <c r="L33" s="1" t="s">
        <v>47</v>
      </c>
    </row>
    <row r="34" spans="12:12" x14ac:dyDescent="0.2">
      <c r="L34" s="1" t="s">
        <v>46</v>
      </c>
    </row>
    <row r="35" spans="12:12" x14ac:dyDescent="0.2">
      <c r="L35" s="1" t="s">
        <v>45</v>
      </c>
    </row>
    <row r="36" spans="12:12" x14ac:dyDescent="0.2">
      <c r="L36" s="1" t="s">
        <v>44</v>
      </c>
    </row>
    <row r="37" spans="12:12" x14ac:dyDescent="0.2">
      <c r="L37" s="1" t="s">
        <v>43</v>
      </c>
    </row>
    <row r="38" spans="12:12" x14ac:dyDescent="0.2">
      <c r="L38" s="1" t="s">
        <v>42</v>
      </c>
    </row>
    <row r="39" spans="12:12" x14ac:dyDescent="0.2">
      <c r="L39" s="1" t="s">
        <v>41</v>
      </c>
    </row>
    <row r="40" spans="12:12" x14ac:dyDescent="0.2">
      <c r="L40" s="1" t="s">
        <v>40</v>
      </c>
    </row>
    <row r="41" spans="12:12" x14ac:dyDescent="0.2">
      <c r="L41" s="1" t="s">
        <v>39</v>
      </c>
    </row>
    <row r="42" spans="12:12" x14ac:dyDescent="0.2">
      <c r="L42" s="1" t="s">
        <v>38</v>
      </c>
    </row>
    <row r="43" spans="12:12" x14ac:dyDescent="0.2">
      <c r="L43" s="1" t="s">
        <v>37</v>
      </c>
    </row>
    <row r="44" spans="12:12" x14ac:dyDescent="0.2">
      <c r="L44" s="1" t="s">
        <v>36</v>
      </c>
    </row>
    <row r="45" spans="12:12" x14ac:dyDescent="0.2">
      <c r="L45" s="1" t="s">
        <v>35</v>
      </c>
    </row>
    <row r="46" spans="12:12" x14ac:dyDescent="0.2">
      <c r="L46" s="1" t="s">
        <v>34</v>
      </c>
    </row>
    <row r="47" spans="12:12" x14ac:dyDescent="0.2">
      <c r="L47" s="1" t="s">
        <v>33</v>
      </c>
    </row>
    <row r="48" spans="12:12" x14ac:dyDescent="0.2">
      <c r="L48" s="1" t="s">
        <v>32</v>
      </c>
    </row>
    <row r="49" spans="12:12" x14ac:dyDescent="0.2">
      <c r="L49" s="1" t="s">
        <v>31</v>
      </c>
    </row>
    <row r="50" spans="12:12" x14ac:dyDescent="0.2">
      <c r="L50" s="1" t="s">
        <v>30</v>
      </c>
    </row>
    <row r="51" spans="12:12" x14ac:dyDescent="0.2">
      <c r="L51" s="1" t="s">
        <v>29</v>
      </c>
    </row>
    <row r="52" spans="12:12" x14ac:dyDescent="0.2">
      <c r="L52" s="1" t="s">
        <v>28</v>
      </c>
    </row>
    <row r="53" spans="12:12" x14ac:dyDescent="0.2">
      <c r="L53" s="1" t="s">
        <v>27</v>
      </c>
    </row>
    <row r="54" spans="12:12" x14ac:dyDescent="0.2">
      <c r="L54" s="1" t="s">
        <v>26</v>
      </c>
    </row>
    <row r="55" spans="12:12" x14ac:dyDescent="0.2">
      <c r="L55" s="1" t="s">
        <v>25</v>
      </c>
    </row>
    <row r="56" spans="12:12" x14ac:dyDescent="0.2">
      <c r="L56" s="1" t="s">
        <v>24</v>
      </c>
    </row>
    <row r="57" spans="12:12" x14ac:dyDescent="0.2">
      <c r="L57" s="1" t="s">
        <v>23</v>
      </c>
    </row>
    <row r="58" spans="12:12" x14ac:dyDescent="0.2">
      <c r="L58" s="1" t="s">
        <v>22</v>
      </c>
    </row>
    <row r="59" spans="12:12" x14ac:dyDescent="0.2">
      <c r="L59" s="1" t="s">
        <v>21</v>
      </c>
    </row>
    <row r="60" spans="12:12" x14ac:dyDescent="0.2">
      <c r="L60" s="1" t="s">
        <v>20</v>
      </c>
    </row>
    <row r="61" spans="12:12" x14ac:dyDescent="0.2">
      <c r="L61" s="1" t="s">
        <v>19</v>
      </c>
    </row>
    <row r="62" spans="12:12" x14ac:dyDescent="0.2">
      <c r="L62" s="1" t="s">
        <v>18</v>
      </c>
    </row>
    <row r="63" spans="12:12" x14ac:dyDescent="0.2">
      <c r="L63" s="1" t="s">
        <v>17</v>
      </c>
    </row>
    <row r="64" spans="12:12" x14ac:dyDescent="0.2">
      <c r="L64" s="1" t="s">
        <v>16</v>
      </c>
    </row>
    <row r="65" spans="12:12" ht="13.5" thickBot="1" x14ac:dyDescent="0.25">
      <c r="L65" s="2" t="s">
        <v>15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</vt:i4>
      </vt:variant>
    </vt:vector>
  </HeadingPairs>
  <TitlesOfParts>
    <vt:vector size="16" baseType="lpstr">
      <vt:lpstr>6 кл. </vt:lpstr>
      <vt:lpstr>7 кл.</vt:lpstr>
      <vt:lpstr>8 кл.</vt:lpstr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user11</cp:lastModifiedBy>
  <cp:lastPrinted>2017-11-14T09:20:19Z</cp:lastPrinted>
  <dcterms:created xsi:type="dcterms:W3CDTF">2011-01-26T13:35:26Z</dcterms:created>
  <dcterms:modified xsi:type="dcterms:W3CDTF">2024-09-27T11:14:57Z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