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4" i="1" l="1"/>
  <c r="N24" i="1"/>
  <c r="M24" i="1"/>
  <c r="L24" i="1"/>
  <c r="K24" i="1"/>
  <c r="J24" i="1"/>
  <c r="I24" i="1"/>
  <c r="H24" i="1"/>
  <c r="G24" i="1"/>
  <c r="F24" i="1"/>
  <c r="E24" i="1"/>
  <c r="D24" i="1"/>
  <c r="C28" i="1" l="1"/>
  <c r="C15" i="1"/>
  <c r="E15" i="1" l="1"/>
  <c r="E28" i="1" s="1"/>
  <c r="F15" i="1"/>
  <c r="F28" i="1" s="1"/>
  <c r="G15" i="1"/>
  <c r="G28" i="1" s="1"/>
  <c r="H15" i="1"/>
  <c r="H28" i="1" s="1"/>
  <c r="I15" i="1"/>
  <c r="I28" i="1" s="1"/>
  <c r="J15" i="1"/>
  <c r="J28" i="1" s="1"/>
  <c r="K15" i="1"/>
  <c r="K28" i="1" s="1"/>
  <c r="L15" i="1"/>
  <c r="L28" i="1" s="1"/>
  <c r="M15" i="1"/>
  <c r="M28" i="1" s="1"/>
  <c r="N15" i="1"/>
  <c r="N28" i="1" s="1"/>
  <c r="O15" i="1"/>
  <c r="O28" i="1" s="1"/>
  <c r="D15" i="1"/>
  <c r="D28" i="1" s="1"/>
</calcChain>
</file>

<file path=xl/sharedStrings.xml><?xml version="1.0" encoding="utf-8"?>
<sst xmlns="http://schemas.openxmlformats.org/spreadsheetml/2006/main" count="37" uniqueCount="35">
  <si>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</si>
  <si>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</si>
  <si>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</si>
  <si>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</si>
  <si>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</si>
  <si>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</si>
  <si>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</si>
  <si>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</si>
  <si>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</si>
  <si>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</si>
  <si>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</si>
  <si>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</si>
  <si>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</si>
  <si>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</si>
  <si>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</si>
  <si>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</si>
  <si>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</si>
  <si>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</si>
  <si>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</si>
  <si>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</si>
  <si>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Компот из смеси сухофруктов</t>
  </si>
  <si>
    <t>Итого за день</t>
  </si>
  <si>
    <t>Чай с сахаром</t>
  </si>
  <si>
    <t>3 день</t>
  </si>
  <si>
    <t>Каша молочная пшённая жидкая с маслом</t>
  </si>
  <si>
    <t>Масло порциями</t>
  </si>
  <si>
    <t xml:space="preserve">Сыр порциями </t>
  </si>
  <si>
    <t xml:space="preserve">Итого </t>
  </si>
  <si>
    <t>Обед</t>
  </si>
  <si>
    <t>Плов из курицы</t>
  </si>
  <si>
    <t>Завтрак</t>
  </si>
  <si>
    <t>Огурец свежий  (нарезка порционно) </t>
  </si>
  <si>
    <t>Борщ с капустой и картофелем со сметаной</t>
  </si>
  <si>
    <t>50/200</t>
  </si>
  <si>
    <t>250/10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</si>
</sst>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mbria"/>
      <family val="1"/>
      <charset val="204"/>
    </font>
    <font>
      <sz val="10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  <font>
      <b/>
      <sz val="16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1" fillId="0" borderId="2" xfId="0" applyFont="1" applyBorder="1"/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center"/>
    </xf>
    <xf numFmtId="0" fontId="6" fillId="0" borderId="0" xfId="0" applyFont="1"/>
    <xf numFmtId="0" fontId="3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Fill="1" applyBorder="1"/>
    <xf numFmtId="0" fontId="0" fillId="0" borderId="0" xfId="0" applyBorder="1"/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0" fillId="0" borderId="8" xfId="0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wrapText="1"/>
    </xf>
    <xf numFmtId="0" fontId="3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7" fillId="0" borderId="4" xfId="0" applyFont="1" applyBorder="1" applyAlignment="1">
      <alignment horizontal="right" wrapText="1"/>
    </xf>
    <xf numFmtId="0" fontId="11" fillId="0" borderId="2" xfId="0" applyFont="1" applyBorder="1" applyAlignment="1">
      <alignment horizont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0" xfId="0" applyFont="1"/>
    <xf numFmtId="0" fontId="1" fillId="0" borderId="2" xfId="0" applyFont="1" applyBorder="1" applyAlignment="1">
      <alignment horizontal="right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4" xfId="0" applyFont="1" applyBorder="1" applyAlignment="1">
      <alignment horizontal="right" wrapText="1"/>
    </xf>
    <xf numFmtId="0" fontId="3" fillId="0" borderId="9" xfId="0" applyFont="1" applyBorder="1" applyAlignment="1">
      <alignment horizontal="right" vertical="center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view="pageLayout" topLeftCell="C22" workbookViewId="0">
      <selection activeCell="H29" sqref="H29"/>
    </sheetView>
  </sheetViews>
  <sheetFormatPr defaultRowHeight="15" x14ac:dyDescent="0.25"/>
  <cols>
    <col min="1" max="1" width="5.28515625" customWidth="1"/>
    <col min="2" max="2" width="28.7109375" customWidth="1"/>
    <col min="3" max="3" width="8.140625" customWidth="1"/>
    <col min="4" max="4" width="7.28515625" customWidth="1"/>
    <col min="5" max="5" width="7.42578125" customWidth="1"/>
    <col min="6" max="6" width="7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13"/>
    </row>
    <row r="2" spans="1:15" ht="20.25" x14ac:dyDescent="0.3">
      <c r="A2" s="13"/>
      <c r="B2" s="43" t="s">
        <v>23</v>
      </c>
    </row>
    <row r="3" spans="1:15" ht="15.75" x14ac:dyDescent="0.25">
      <c r="A3" s="13"/>
    </row>
    <row r="4" spans="1:15" ht="15.75" x14ac:dyDescent="0.25">
      <c r="A4" s="13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x14ac:dyDescent="0.25">
      <c r="A5" s="1" t="s">
        <v>0</v>
      </c>
      <c r="B5" s="52" t="s">
        <v>1</v>
      </c>
      <c r="C5" s="52" t="s">
        <v>2</v>
      </c>
      <c r="D5" s="51" t="s">
        <v>3</v>
      </c>
      <c r="E5" s="51"/>
      <c r="F5" s="51"/>
      <c r="G5" s="53" t="s">
        <v>4</v>
      </c>
      <c r="H5" s="51" t="s">
        <v>5</v>
      </c>
      <c r="I5" s="51"/>
      <c r="J5" s="51"/>
      <c r="K5" s="51"/>
      <c r="L5" s="51" t="s">
        <v>6</v>
      </c>
      <c r="M5" s="51"/>
      <c r="N5" s="51"/>
      <c r="O5" s="51"/>
    </row>
    <row r="6" spans="1:15" x14ac:dyDescent="0.25">
      <c r="A6" s="1" t="s">
        <v>7</v>
      </c>
      <c r="B6" s="52"/>
      <c r="C6" s="52"/>
      <c r="D6" s="2" t="s">
        <v>8</v>
      </c>
      <c r="E6" s="2" t="s">
        <v>9</v>
      </c>
      <c r="F6" s="2" t="s">
        <v>10</v>
      </c>
      <c r="G6" s="54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5" ht="18.75" thickBot="1" x14ac:dyDescent="0.3">
      <c r="A8" s="3"/>
      <c r="B8" s="41" t="s">
        <v>30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32.25" thickBot="1" x14ac:dyDescent="0.3">
      <c r="A9" s="19">
        <v>311</v>
      </c>
      <c r="B9" s="20" t="s">
        <v>24</v>
      </c>
      <c r="C9" s="35">
        <v>258</v>
      </c>
      <c r="D9" s="37">
        <v>9.1</v>
      </c>
      <c r="E9" s="37">
        <v>11.2</v>
      </c>
      <c r="F9" s="35">
        <v>42.1</v>
      </c>
      <c r="G9" s="35">
        <v>307</v>
      </c>
      <c r="H9" s="35">
        <v>0.19</v>
      </c>
      <c r="I9" s="35">
        <v>0.26</v>
      </c>
      <c r="J9" s="35">
        <v>7.6999999999999999E-2</v>
      </c>
      <c r="K9" s="35">
        <v>0.34</v>
      </c>
      <c r="L9" s="35">
        <v>156.68</v>
      </c>
      <c r="M9" s="35">
        <v>200.5</v>
      </c>
      <c r="N9" s="35">
        <v>53.46</v>
      </c>
      <c r="O9" s="35">
        <v>1.42</v>
      </c>
    </row>
    <row r="10" spans="1:15" ht="16.5" thickBot="1" x14ac:dyDescent="0.3">
      <c r="A10" s="21">
        <v>96</v>
      </c>
      <c r="B10" s="23" t="s">
        <v>25</v>
      </c>
      <c r="C10" s="24">
        <v>10</v>
      </c>
      <c r="D10" s="36">
        <v>0.1</v>
      </c>
      <c r="E10" s="36">
        <v>7.3</v>
      </c>
      <c r="F10" s="36">
        <v>0.1</v>
      </c>
      <c r="G10" s="36">
        <v>66.099999999999994</v>
      </c>
      <c r="H10" s="36">
        <v>1E-3</v>
      </c>
      <c r="I10" s="36">
        <v>0</v>
      </c>
      <c r="J10" s="36">
        <v>4.4999999999999998E-2</v>
      </c>
      <c r="K10" s="36">
        <v>0.1</v>
      </c>
      <c r="L10" s="36">
        <v>2.4</v>
      </c>
      <c r="M10" s="36">
        <v>3</v>
      </c>
      <c r="N10" s="36">
        <v>0.05</v>
      </c>
      <c r="O10" s="36">
        <v>0.02</v>
      </c>
    </row>
    <row r="11" spans="1:15" ht="16.5" thickBot="1" x14ac:dyDescent="0.3">
      <c r="A11" s="25">
        <v>97</v>
      </c>
      <c r="B11" s="23" t="s">
        <v>26</v>
      </c>
      <c r="C11" s="24">
        <v>15</v>
      </c>
      <c r="D11" s="36">
        <v>4.0999999999999996</v>
      </c>
      <c r="E11" s="36">
        <v>4.0999999999999996</v>
      </c>
      <c r="F11" s="36">
        <v>0</v>
      </c>
      <c r="G11" s="36">
        <v>52.5</v>
      </c>
      <c r="H11" s="36">
        <v>6.0000000000000001E-3</v>
      </c>
      <c r="I11" s="36">
        <v>0.16</v>
      </c>
      <c r="J11" s="36">
        <v>0.05</v>
      </c>
      <c r="K11" s="36">
        <v>0.1</v>
      </c>
      <c r="L11" s="36">
        <v>200</v>
      </c>
      <c r="M11" s="36">
        <v>128</v>
      </c>
      <c r="N11" s="36">
        <v>9</v>
      </c>
      <c r="O11" s="36">
        <v>0.2</v>
      </c>
    </row>
    <row r="12" spans="1:15" ht="16.5" thickBot="1" x14ac:dyDescent="0.3">
      <c r="A12" s="26"/>
      <c r="B12" s="23" t="s">
        <v>19</v>
      </c>
      <c r="C12" s="27">
        <v>50</v>
      </c>
      <c r="D12" s="38">
        <v>4</v>
      </c>
      <c r="E12" s="38">
        <v>0.5</v>
      </c>
      <c r="F12" s="34">
        <v>24.2</v>
      </c>
      <c r="G12" s="34">
        <v>118</v>
      </c>
      <c r="H12" s="34">
        <v>0.08</v>
      </c>
      <c r="I12" s="34">
        <v>0</v>
      </c>
      <c r="J12" s="34">
        <v>0</v>
      </c>
      <c r="K12" s="34">
        <v>0.65</v>
      </c>
      <c r="L12" s="34">
        <v>11.5</v>
      </c>
      <c r="M12" s="34">
        <v>43.5</v>
      </c>
      <c r="N12" s="34">
        <v>16.5</v>
      </c>
      <c r="O12" s="34">
        <v>1</v>
      </c>
    </row>
    <row r="13" spans="1:15" ht="16.5" thickBot="1" x14ac:dyDescent="0.3">
      <c r="A13" s="26">
        <v>685</v>
      </c>
      <c r="B13" s="28" t="s">
        <v>22</v>
      </c>
      <c r="C13" s="22">
        <v>200</v>
      </c>
      <c r="D13" s="39">
        <v>0.2</v>
      </c>
      <c r="E13" s="39"/>
      <c r="F13" s="30">
        <v>13.7</v>
      </c>
      <c r="G13" s="30">
        <v>53</v>
      </c>
      <c r="H13" s="30">
        <v>0</v>
      </c>
      <c r="I13" s="30">
        <v>0</v>
      </c>
      <c r="J13" s="30">
        <v>0</v>
      </c>
      <c r="K13" s="30">
        <v>0</v>
      </c>
      <c r="L13" s="30">
        <v>0.4</v>
      </c>
      <c r="M13" s="30">
        <v>0</v>
      </c>
      <c r="N13" s="30">
        <v>0</v>
      </c>
      <c r="O13" s="30">
        <v>0.4</v>
      </c>
    </row>
    <row r="14" spans="1:15" ht="16.5" thickBot="1" x14ac:dyDescent="0.3">
      <c r="A14" s="26"/>
      <c r="B14" s="28"/>
      <c r="C14" s="29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ht="16.5" thickBot="1" x14ac:dyDescent="0.3">
      <c r="A15" s="26"/>
      <c r="B15" s="31" t="s">
        <v>27</v>
      </c>
      <c r="C15" s="40">
        <f>SUM(C9:C14)</f>
        <v>533</v>
      </c>
      <c r="D15" s="40">
        <f>SUM(D9:D14)</f>
        <v>17.499999999999996</v>
      </c>
      <c r="E15" s="40">
        <f t="shared" ref="E15:O15" si="0">SUM(E9:E14)</f>
        <v>23.1</v>
      </c>
      <c r="F15" s="40">
        <f t="shared" si="0"/>
        <v>80.100000000000009</v>
      </c>
      <c r="G15" s="40">
        <f t="shared" si="0"/>
        <v>596.6</v>
      </c>
      <c r="H15" s="40">
        <f t="shared" si="0"/>
        <v>0.27700000000000002</v>
      </c>
      <c r="I15" s="40">
        <f t="shared" si="0"/>
        <v>0.42000000000000004</v>
      </c>
      <c r="J15" s="40">
        <f t="shared" si="0"/>
        <v>0.17199999999999999</v>
      </c>
      <c r="K15" s="40">
        <f t="shared" si="0"/>
        <v>1.19</v>
      </c>
      <c r="L15" s="40">
        <f t="shared" si="0"/>
        <v>370.98</v>
      </c>
      <c r="M15" s="40">
        <f t="shared" si="0"/>
        <v>375</v>
      </c>
      <c r="N15" s="40">
        <f t="shared" si="0"/>
        <v>79.009999999999991</v>
      </c>
      <c r="O15" s="40">
        <f t="shared" si="0"/>
        <v>3.0399999999999996</v>
      </c>
    </row>
    <row r="16" spans="1:15" ht="16.5" thickBot="1" x14ac:dyDescent="0.3">
      <c r="A16" s="26"/>
      <c r="B16" s="29"/>
      <c r="C16" s="32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ht="18.75" thickBot="1" x14ac:dyDescent="0.3">
      <c r="A17" s="26"/>
      <c r="B17" s="42" t="s">
        <v>28</v>
      </c>
      <c r="C17" s="32"/>
      <c r="D17" s="10"/>
      <c r="E17" s="10"/>
      <c r="F17" s="10"/>
      <c r="G17" s="6"/>
      <c r="H17" s="6"/>
      <c r="I17" s="6"/>
      <c r="J17" s="6"/>
      <c r="K17" s="6"/>
      <c r="L17" s="6"/>
      <c r="M17" s="6"/>
      <c r="N17" s="6"/>
      <c r="O17" s="6"/>
    </row>
    <row r="18" spans="1:15" ht="16.5" thickBot="1" x14ac:dyDescent="0.3">
      <c r="A18" s="26"/>
      <c r="B18" s="45" t="s">
        <v>31</v>
      </c>
      <c r="C18" s="46">
        <v>60</v>
      </c>
      <c r="D18" s="36">
        <v>0.44</v>
      </c>
      <c r="E18" s="36">
        <v>6.3E-2</v>
      </c>
      <c r="F18" s="36">
        <v>1.2</v>
      </c>
      <c r="G18" s="36">
        <v>7</v>
      </c>
      <c r="H18" s="36">
        <v>0.02</v>
      </c>
      <c r="I18" s="36">
        <v>4.4000000000000004</v>
      </c>
      <c r="J18" s="36">
        <v>1.7999999999999999E-2</v>
      </c>
      <c r="K18" s="36">
        <v>6.3E-2</v>
      </c>
      <c r="L18" s="36">
        <v>10.71</v>
      </c>
      <c r="M18" s="36">
        <v>18.899999999999999</v>
      </c>
      <c r="N18" s="36">
        <v>8.82</v>
      </c>
      <c r="O18" s="36">
        <v>0.315</v>
      </c>
    </row>
    <row r="19" spans="1:15" ht="16.5" thickBot="1" x14ac:dyDescent="0.3">
      <c r="A19" s="47">
        <v>110</v>
      </c>
      <c r="B19" s="48" t="s">
        <v>32</v>
      </c>
      <c r="C19" s="50" t="s">
        <v>34</v>
      </c>
      <c r="D19" s="49">
        <v>2.6</v>
      </c>
      <c r="E19" s="49">
        <v>7.2</v>
      </c>
      <c r="F19" s="49">
        <v>13.9</v>
      </c>
      <c r="G19" s="49">
        <v>129.80000000000001</v>
      </c>
      <c r="H19" s="49">
        <v>0.04</v>
      </c>
      <c r="I19" s="49">
        <v>7.95</v>
      </c>
      <c r="J19" s="49">
        <v>2.7E-2</v>
      </c>
      <c r="K19" s="49">
        <v>0.26</v>
      </c>
      <c r="L19" s="49">
        <v>46.04</v>
      </c>
      <c r="M19" s="49">
        <v>49.1</v>
      </c>
      <c r="N19" s="49">
        <v>27.14</v>
      </c>
      <c r="O19" s="49">
        <v>0.98</v>
      </c>
    </row>
    <row r="20" spans="1:15" ht="16.5" thickBot="1" x14ac:dyDescent="0.3">
      <c r="A20" s="26">
        <v>492</v>
      </c>
      <c r="B20" s="28" t="s">
        <v>29</v>
      </c>
      <c r="C20" s="30" t="s">
        <v>33</v>
      </c>
      <c r="D20" s="39">
        <v>23.8</v>
      </c>
      <c r="E20" s="30">
        <v>24.3</v>
      </c>
      <c r="F20" s="30">
        <v>40.200000000000003</v>
      </c>
      <c r="G20" s="30">
        <v>479</v>
      </c>
      <c r="H20" s="30">
        <v>0.08</v>
      </c>
      <c r="I20" s="30">
        <v>0.77</v>
      </c>
      <c r="J20" s="30">
        <v>0.01</v>
      </c>
      <c r="K20" s="30">
        <v>0</v>
      </c>
      <c r="L20" s="30">
        <v>27.56</v>
      </c>
      <c r="M20" s="30">
        <v>24.99</v>
      </c>
      <c r="N20" s="30">
        <v>50.74</v>
      </c>
      <c r="O20" s="30">
        <v>2.34</v>
      </c>
    </row>
    <row r="21" spans="1:15" ht="32.25" thickBot="1" x14ac:dyDescent="0.3">
      <c r="A21" s="21">
        <v>639</v>
      </c>
      <c r="B21" s="23" t="s">
        <v>20</v>
      </c>
      <c r="C21" s="34">
        <v>200</v>
      </c>
      <c r="D21" s="36">
        <v>2.4</v>
      </c>
      <c r="E21" s="36">
        <v>0.1</v>
      </c>
      <c r="F21" s="36">
        <v>41.4</v>
      </c>
      <c r="G21" s="36">
        <v>171</v>
      </c>
      <c r="H21" s="36">
        <v>0.08</v>
      </c>
      <c r="I21" s="36">
        <v>0.8</v>
      </c>
      <c r="J21" s="36">
        <v>0</v>
      </c>
      <c r="K21" s="36">
        <v>2.75</v>
      </c>
      <c r="L21" s="36">
        <v>70.930000000000007</v>
      </c>
      <c r="M21" s="36">
        <v>63.51</v>
      </c>
      <c r="N21" s="36">
        <v>45.68</v>
      </c>
      <c r="O21" s="36">
        <v>1.44</v>
      </c>
    </row>
    <row r="22" spans="1:15" ht="16.5" thickBot="1" x14ac:dyDescent="0.3">
      <c r="A22" s="21"/>
      <c r="B22" s="23" t="s">
        <v>19</v>
      </c>
      <c r="C22" s="33">
        <v>70</v>
      </c>
      <c r="D22" s="38">
        <v>5.52</v>
      </c>
      <c r="E22" s="38">
        <v>0.72</v>
      </c>
      <c r="F22" s="34">
        <v>33.5</v>
      </c>
      <c r="G22" s="34">
        <v>164.5</v>
      </c>
      <c r="H22" s="34">
        <v>0.08</v>
      </c>
      <c r="I22" s="34">
        <v>0</v>
      </c>
      <c r="J22" s="34">
        <v>0</v>
      </c>
      <c r="K22" s="34">
        <v>0</v>
      </c>
      <c r="L22" s="34">
        <v>16.100000000000001</v>
      </c>
      <c r="M22" s="34">
        <v>60.9</v>
      </c>
      <c r="N22" s="34">
        <v>18.8</v>
      </c>
      <c r="O22" s="34">
        <v>1.56</v>
      </c>
    </row>
    <row r="23" spans="1:15" ht="16.5" thickBot="1" x14ac:dyDescent="0.3">
      <c r="A23" s="26"/>
      <c r="B23" s="28"/>
      <c r="C23" s="30"/>
      <c r="D23" s="39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15.75" thickBot="1" x14ac:dyDescent="0.3">
      <c r="A24" s="3"/>
      <c r="B24" s="31" t="s">
        <v>27</v>
      </c>
      <c r="C24" s="9">
        <v>840</v>
      </c>
      <c r="D24" s="9">
        <f t="shared" ref="D24:O24" si="1">SUM(D18:D23)</f>
        <v>34.76</v>
      </c>
      <c r="E24" s="9">
        <f t="shared" si="1"/>
        <v>32.383000000000003</v>
      </c>
      <c r="F24" s="9">
        <f t="shared" si="1"/>
        <v>130.19999999999999</v>
      </c>
      <c r="G24" s="9">
        <f t="shared" si="1"/>
        <v>951.3</v>
      </c>
      <c r="H24" s="9">
        <f t="shared" si="1"/>
        <v>0.30000000000000004</v>
      </c>
      <c r="I24" s="9">
        <f t="shared" si="1"/>
        <v>13.920000000000002</v>
      </c>
      <c r="J24" s="9">
        <f t="shared" si="1"/>
        <v>5.5E-2</v>
      </c>
      <c r="K24" s="9">
        <f t="shared" si="1"/>
        <v>3.073</v>
      </c>
      <c r="L24" s="9">
        <f t="shared" si="1"/>
        <v>171.34</v>
      </c>
      <c r="M24" s="9">
        <f t="shared" si="1"/>
        <v>217.4</v>
      </c>
      <c r="N24" s="9">
        <f t="shared" si="1"/>
        <v>151.18</v>
      </c>
      <c r="O24" s="9">
        <f t="shared" si="1"/>
        <v>6.6349999999999998</v>
      </c>
    </row>
    <row r="25" spans="1:15" ht="15.75" x14ac:dyDescent="0.25">
      <c r="A25" s="4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x14ac:dyDescent="0.25">
      <c r="A26" s="3"/>
      <c r="B26" s="11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5">
      <c r="A27" s="3"/>
      <c r="B27" s="11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5">
      <c r="A28" s="3"/>
      <c r="B28" s="44" t="s">
        <v>21</v>
      </c>
      <c r="C28" s="9">
        <f t="shared" ref="C28:O28" si="2">SUM(C15+C24)</f>
        <v>1373</v>
      </c>
      <c r="D28" s="9">
        <f t="shared" si="2"/>
        <v>52.259999999999991</v>
      </c>
      <c r="E28" s="9">
        <f t="shared" si="2"/>
        <v>55.483000000000004</v>
      </c>
      <c r="F28" s="9">
        <f t="shared" si="2"/>
        <v>210.3</v>
      </c>
      <c r="G28" s="9">
        <f t="shared" si="2"/>
        <v>1547.9</v>
      </c>
      <c r="H28" s="9">
        <f t="shared" si="2"/>
        <v>0.57700000000000007</v>
      </c>
      <c r="I28" s="9">
        <f t="shared" si="2"/>
        <v>14.340000000000002</v>
      </c>
      <c r="J28" s="9">
        <f t="shared" si="2"/>
        <v>0.22699999999999998</v>
      </c>
      <c r="K28" s="9">
        <f t="shared" si="2"/>
        <v>4.2629999999999999</v>
      </c>
      <c r="L28" s="9">
        <f t="shared" si="2"/>
        <v>542.32000000000005</v>
      </c>
      <c r="M28" s="9">
        <f t="shared" si="2"/>
        <v>592.4</v>
      </c>
      <c r="N28" s="9">
        <f t="shared" si="2"/>
        <v>230.19</v>
      </c>
      <c r="O28" s="9">
        <f t="shared" si="2"/>
        <v>9.6749999999999989</v>
      </c>
    </row>
    <row r="29" spans="1:1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.75" x14ac:dyDescent="0.25">
      <c r="A31" s="4"/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6"/>
    </row>
    <row r="33" spans="1:15" x14ac:dyDescent="0.25">
      <c r="A33" s="18"/>
      <c r="B33" s="17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x14ac:dyDescent="0.25">
      <c r="A34" s="18"/>
      <c r="B34" s="1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>
        <v>4</v>
      </c>
    </row>
    <row r="35" spans="1:15" ht="15.75" x14ac:dyDescent="0.25"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x14ac:dyDescent="0.25">
      <c r="B36" s="17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x14ac:dyDescent="0.25">
      <c r="B37" s="1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5.75" x14ac:dyDescent="0.25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x14ac:dyDescent="0.25">
      <c r="B39" s="17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x14ac:dyDescent="0.2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 x14ac:dyDescent="0.25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</sheetData>
  <mergeCells count="6">
    <mergeCell ref="L5:O5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2025-04-16T07:41:38Z</cp:lastPrinted>
  <dcterms:created xsi:type="dcterms:W3CDTF">2022-07-09T08:06:56Z</dcterms:created>
  <dcterms:modified xsi:type="dcterms:W3CDTF">2025-04-22T04:39:07Z</dcterms:modified>
</cp:coreProperties>
</file>