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0" yWindow="1170" windowWidth="15600" windowHeight="68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14" i="1" l="1"/>
  <c r="N14" i="1"/>
  <c r="M14" i="1"/>
  <c r="L14" i="1"/>
  <c r="K14" i="1"/>
  <c r="J14" i="1"/>
  <c r="I14" i="1"/>
  <c r="H14" i="1"/>
  <c r="G14" i="1"/>
  <c r="F14" i="1"/>
  <c r="E14" i="1"/>
  <c r="D14" i="1"/>
  <c r="C14" i="1"/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</calcChain>
</file>

<file path=xl/sharedStrings.xml><?xml version="1.0" encoding="utf-8"?>
<sst xmlns="http://schemas.openxmlformats.org/spreadsheetml/2006/main" count="48" uniqueCount="46">
  <si>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</si>
  <si>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</si>
  <si>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</si>
  <si>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</si>
  <si>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</si>
  <si>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</si>
  <si>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</si>
  <si>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</si>
  <si>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</si>
  <si>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</si>
  <si>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</si>
  <si>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</si>
  <si>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</si>
  <si>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</si>
  <si>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</si>
  <si>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</si>
  <si>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</si>
  <si>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</si>
  <si>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</si>
  <si>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</si>
  <si>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</si>
  <si>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14 день</t>
  </si>
  <si>
    <t>Завтрак</t>
  </si>
  <si>
    <t>Каша молочная овсяная</t>
  </si>
  <si>
    <t>Какао на молоке</t>
  </si>
  <si>
    <t xml:space="preserve">Сыр порциями </t>
  </si>
  <si>
    <t>Хлеб пшеничный 1 сорт</t>
  </si>
  <si>
    <t>ИТОГО</t>
  </si>
  <si>
    <t>Обед</t>
  </si>
  <si>
    <t>Помидоры(нарезка порционно) </t>
  </si>
  <si>
    <t>Рассольник Ленинградский со сметаной</t>
  </si>
  <si>
    <t>Тефтели из говядины</t>
  </si>
  <si>
    <t>75/40</t>
  </si>
  <si>
    <t>200 </t>
  </si>
  <si>
    <t>0,2 </t>
  </si>
  <si>
    <t>26,4 </t>
  </si>
  <si>
    <t>108 </t>
  </si>
  <si>
    <t>2,6 </t>
  </si>
  <si>
    <t>10 </t>
  </si>
  <si>
    <t>2 </t>
  </si>
  <si>
    <t>4 </t>
  </si>
  <si>
    <t>0,6 </t>
  </si>
  <si>
    <t>Сок фруктовый</t>
  </si>
  <si>
    <t>Итого за день</t>
  </si>
  <si>
    <t>Масло порциями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</si>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</sst>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6"/>
      <color rgb="FF000000"/>
      <name val="Cambria"/>
      <family val="1"/>
      <charset val="204"/>
    </font>
    <font>
      <sz val="11"/>
      <color theme="1"/>
      <name val="Cambria"/>
      <family val="1"/>
      <charset val="204"/>
      <scheme val="major"/>
    </font>
    <font>
      <b/>
      <sz val="12"/>
      <color rgb="FF000000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left"/>
    </xf>
    <xf numFmtId="0" fontId="0" fillId="0" borderId="0" xfId="0"/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5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4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wrapText="1"/>
    </xf>
    <xf numFmtId="0" fontId="0" fillId="0" borderId="2" xfId="0" applyFont="1" applyBorder="1" applyAlignment="1">
      <alignment horizontal="right"/>
    </xf>
    <xf numFmtId="0" fontId="0" fillId="0" borderId="2" xfId="0" applyBorder="1" applyAlignment="1">
      <alignment horizontal="right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 wrapText="1"/>
    </xf>
    <xf numFmtId="0" fontId="0" fillId="0" borderId="0" xfId="0"/>
    <xf numFmtId="0" fontId="1" fillId="0" borderId="0" xfId="0" applyFont="1"/>
    <xf numFmtId="0" fontId="9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6" fillId="0" borderId="0" xfId="0" applyFont="1"/>
    <xf numFmtId="0" fontId="0" fillId="0" borderId="0" xfId="0"/>
    <xf numFmtId="0" fontId="7" fillId="0" borderId="0" xfId="0" applyFont="1"/>
    <xf numFmtId="0" fontId="6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4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/>
    <xf numFmtId="0" fontId="0" fillId="0" borderId="2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view="pageLayout" topLeftCell="A10" workbookViewId="0">
      <selection activeCell="N25" sqref="N25"/>
    </sheetView>
  </sheetViews>
  <sheetFormatPr defaultRowHeight="15" x14ac:dyDescent="0.25"/>
  <cols>
    <col min="1" max="1" width="5.28515625" customWidth="1"/>
    <col min="2" max="2" width="31" customWidth="1"/>
    <col min="3" max="3" width="8" customWidth="1"/>
    <col min="4" max="4" width="7.85546875" customWidth="1"/>
    <col min="5" max="6" width="7.7109375" customWidth="1"/>
    <col min="7" max="7" width="7.570312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3"/>
      <c r="B1" s="33"/>
      <c r="C1" s="34"/>
      <c r="D1" s="34"/>
    </row>
    <row r="2" spans="1:15" ht="20.25" x14ac:dyDescent="0.3">
      <c r="A2" s="35" t="s">
        <v>21</v>
      </c>
      <c r="B2" s="35"/>
      <c r="C2" s="34"/>
      <c r="D2" s="34"/>
    </row>
    <row r="3" spans="1:15" ht="15.75" x14ac:dyDescent="0.25">
      <c r="A3" s="33"/>
      <c r="B3" s="33"/>
      <c r="C3" s="34"/>
      <c r="D3" s="34"/>
    </row>
    <row r="4" spans="1:15" ht="15.75" x14ac:dyDescent="0.25">
      <c r="A4" s="36"/>
      <c r="B4" s="36"/>
      <c r="C4" s="36"/>
      <c r="D4" s="36"/>
      <c r="E4" s="36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37" t="s">
        <v>1</v>
      </c>
      <c r="C5" s="37" t="s">
        <v>2</v>
      </c>
      <c r="D5" s="32" t="s">
        <v>3</v>
      </c>
      <c r="E5" s="32"/>
      <c r="F5" s="32"/>
      <c r="G5" s="38" t="s">
        <v>4</v>
      </c>
      <c r="H5" s="32" t="s">
        <v>5</v>
      </c>
      <c r="I5" s="32"/>
      <c r="J5" s="32"/>
      <c r="K5" s="32"/>
      <c r="L5" s="32" t="s">
        <v>6</v>
      </c>
      <c r="M5" s="32"/>
      <c r="N5" s="32"/>
      <c r="O5" s="32"/>
    </row>
    <row r="6" spans="1:15" x14ac:dyDescent="0.25">
      <c r="A6" s="2" t="s">
        <v>7</v>
      </c>
      <c r="B6" s="37"/>
      <c r="C6" s="37"/>
      <c r="D6" s="3" t="s">
        <v>8</v>
      </c>
      <c r="E6" s="3" t="s">
        <v>9</v>
      </c>
      <c r="F6" s="3" t="s">
        <v>10</v>
      </c>
      <c r="G6" s="39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30" t="s">
        <v>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47">
        <v>311</v>
      </c>
      <c r="B9" s="4" t="s">
        <v>23</v>
      </c>
      <c r="C9" s="12">
        <v>258</v>
      </c>
      <c r="D9" s="12">
        <v>8.4</v>
      </c>
      <c r="E9" s="12">
        <v>12.3</v>
      </c>
      <c r="F9" s="12">
        <v>33.799999999999997</v>
      </c>
      <c r="G9" s="12">
        <v>279</v>
      </c>
      <c r="H9" s="12">
        <v>0.16</v>
      </c>
      <c r="I9" s="12">
        <v>0.28000000000000003</v>
      </c>
      <c r="J9" s="12">
        <v>80.33</v>
      </c>
      <c r="K9" s="12">
        <v>0.82</v>
      </c>
      <c r="L9" s="12">
        <v>174.03</v>
      </c>
      <c r="M9" s="12">
        <v>216.3</v>
      </c>
      <c r="N9" s="12">
        <v>61.9</v>
      </c>
      <c r="O9" s="12">
        <v>1.46</v>
      </c>
    </row>
    <row r="10" spans="1:15" x14ac:dyDescent="0.25">
      <c r="A10" s="48">
        <v>693</v>
      </c>
      <c r="B10" s="4" t="s">
        <v>24</v>
      </c>
      <c r="C10" s="12">
        <v>200</v>
      </c>
      <c r="D10" s="12">
        <v>3.6</v>
      </c>
      <c r="E10" s="12">
        <v>3.6</v>
      </c>
      <c r="F10" s="12">
        <v>22.8</v>
      </c>
      <c r="G10" s="12">
        <v>135</v>
      </c>
      <c r="H10" s="12">
        <v>0.03</v>
      </c>
      <c r="I10" s="12">
        <v>0.52</v>
      </c>
      <c r="J10" s="12">
        <v>18</v>
      </c>
      <c r="K10" s="12">
        <v>0.11</v>
      </c>
      <c r="L10" s="12">
        <v>110.63</v>
      </c>
      <c r="M10" s="12">
        <v>101</v>
      </c>
      <c r="N10" s="12">
        <v>26.97</v>
      </c>
      <c r="O10" s="12">
        <v>0.9</v>
      </c>
    </row>
    <row r="11" spans="1:15" x14ac:dyDescent="0.25">
      <c r="A11" s="47">
        <v>97</v>
      </c>
      <c r="B11" s="13" t="s">
        <v>25</v>
      </c>
      <c r="C11" s="16">
        <v>15</v>
      </c>
      <c r="D11" s="16">
        <v>3.48</v>
      </c>
      <c r="E11" s="16">
        <v>4.43</v>
      </c>
      <c r="F11" s="16">
        <v>0</v>
      </c>
      <c r="G11" s="16">
        <v>54.6</v>
      </c>
      <c r="H11" s="16">
        <v>6.0000000000000001E-3</v>
      </c>
      <c r="I11" s="16">
        <v>0.105</v>
      </c>
      <c r="J11" s="16">
        <v>4.2999999999999997E-2</v>
      </c>
      <c r="K11" s="16">
        <v>7.0000000000000007E-2</v>
      </c>
      <c r="L11" s="16">
        <v>132</v>
      </c>
      <c r="M11" s="16">
        <v>75</v>
      </c>
      <c r="N11" s="16">
        <v>5.25</v>
      </c>
      <c r="O11" s="16">
        <v>0.15</v>
      </c>
    </row>
    <row r="12" spans="1:15" s="27" customFormat="1" ht="16.5" thickBot="1" x14ac:dyDescent="0.3">
      <c r="A12" s="40">
        <v>96</v>
      </c>
      <c r="B12" s="41" t="s">
        <v>44</v>
      </c>
      <c r="C12" s="42">
        <v>10</v>
      </c>
      <c r="D12" s="22">
        <v>0.1</v>
      </c>
      <c r="E12" s="22">
        <v>7.3</v>
      </c>
      <c r="F12" s="22">
        <v>0.1</v>
      </c>
      <c r="G12" s="22">
        <v>66.099999999999994</v>
      </c>
      <c r="H12" s="22">
        <v>1E-3</v>
      </c>
      <c r="I12" s="22">
        <v>0</v>
      </c>
      <c r="J12" s="22">
        <v>4.4999999999999998E-2</v>
      </c>
      <c r="K12" s="22">
        <v>0.1</v>
      </c>
      <c r="L12" s="22">
        <v>2.4</v>
      </c>
      <c r="M12" s="22">
        <v>3</v>
      </c>
      <c r="N12" s="22">
        <v>0.05</v>
      </c>
      <c r="O12" s="22">
        <v>0.02</v>
      </c>
    </row>
    <row r="13" spans="1:15" x14ac:dyDescent="0.25">
      <c r="A13" s="5"/>
      <c r="B13" s="4" t="s">
        <v>26</v>
      </c>
      <c r="C13" s="17">
        <v>70</v>
      </c>
      <c r="D13" s="17">
        <v>5.52</v>
      </c>
      <c r="E13" s="17">
        <v>0.72</v>
      </c>
      <c r="F13" s="17">
        <v>23.8</v>
      </c>
      <c r="G13" s="17">
        <v>164.5</v>
      </c>
      <c r="H13" s="17">
        <v>0.08</v>
      </c>
      <c r="I13" s="17"/>
      <c r="J13" s="17"/>
      <c r="K13" s="17"/>
      <c r="L13" s="17">
        <v>16.100000000000001</v>
      </c>
      <c r="M13" s="17">
        <v>60.9</v>
      </c>
      <c r="N13" s="17">
        <v>18.8</v>
      </c>
      <c r="O13" s="17">
        <v>1.56</v>
      </c>
    </row>
    <row r="14" spans="1:15" ht="15.75" x14ac:dyDescent="0.25">
      <c r="A14" s="5"/>
      <c r="B14" s="29" t="s">
        <v>27</v>
      </c>
      <c r="C14" s="18">
        <f>SUM(C9+C10+C11+C12+C13)</f>
        <v>553</v>
      </c>
      <c r="D14" s="18">
        <f>SUM(D9+D10+D11+D12+D13)</f>
        <v>21.1</v>
      </c>
      <c r="E14" s="18">
        <f>SUM(E9+E10+E11+E12+E13)</f>
        <v>28.349999999999998</v>
      </c>
      <c r="F14" s="18">
        <f>SUM(F9+F10+F11+F12+F13)</f>
        <v>80.5</v>
      </c>
      <c r="G14" s="18">
        <f>SUM(G9+G10+G11+G12+G13)</f>
        <v>699.2</v>
      </c>
      <c r="H14" s="18">
        <f>SUM(H9+H10+H11+H12+H13)</f>
        <v>0.27700000000000002</v>
      </c>
      <c r="I14" s="18">
        <f>SUM(I9+I10+I11+I12+I13)</f>
        <v>0.90500000000000003</v>
      </c>
      <c r="J14" s="18">
        <f>SUM(J9+J10+J11+J12+J13)</f>
        <v>98.418000000000006</v>
      </c>
      <c r="K14" s="18">
        <f>SUM(K9+K10+K11+K12+K13)</f>
        <v>1.1000000000000001</v>
      </c>
      <c r="L14" s="18">
        <f>SUM(L9+L10+L11+L12+L13)</f>
        <v>435.15999999999997</v>
      </c>
      <c r="M14" s="18">
        <f>SUM(M9+M10+M11+M12+M13)</f>
        <v>456.2</v>
      </c>
      <c r="N14" s="18">
        <f>SUM(N9+N10+N11+N12+N13)</f>
        <v>112.97</v>
      </c>
      <c r="O14" s="18">
        <f>SUM(O9+O10+O11+O12+O13)</f>
        <v>4.09</v>
      </c>
    </row>
    <row r="15" spans="1:15" ht="18" x14ac:dyDescent="0.25">
      <c r="A15" s="5"/>
      <c r="B15" s="7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8" x14ac:dyDescent="0.25">
      <c r="A16" s="8"/>
      <c r="B16" s="31" t="s">
        <v>28</v>
      </c>
      <c r="C16" s="9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31.5" x14ac:dyDescent="0.25">
      <c r="A17" s="14"/>
      <c r="B17" s="19" t="s">
        <v>29</v>
      </c>
      <c r="C17" s="22">
        <v>60</v>
      </c>
      <c r="D17" s="22">
        <v>0.36</v>
      </c>
      <c r="E17" s="22">
        <v>0.12</v>
      </c>
      <c r="F17" s="22">
        <v>2.52</v>
      </c>
      <c r="G17" s="22">
        <v>11.94</v>
      </c>
      <c r="H17" s="22">
        <v>0.06</v>
      </c>
      <c r="I17" s="22">
        <v>8.1999999999999993</v>
      </c>
      <c r="J17" s="22">
        <v>0.2</v>
      </c>
      <c r="K17" s="22">
        <v>0.4</v>
      </c>
      <c r="L17" s="22">
        <v>6</v>
      </c>
      <c r="M17" s="22">
        <v>14.4</v>
      </c>
      <c r="N17" s="22">
        <v>6.6</v>
      </c>
      <c r="O17" s="22">
        <v>0.16</v>
      </c>
    </row>
    <row r="18" spans="1:15" ht="32.25" thickBot="1" x14ac:dyDescent="0.3">
      <c r="A18" s="8">
        <v>132</v>
      </c>
      <c r="B18" s="11" t="s">
        <v>30</v>
      </c>
      <c r="C18" s="22">
        <v>260</v>
      </c>
      <c r="D18" s="26">
        <v>2.4</v>
      </c>
      <c r="E18" s="21">
        <v>5.7</v>
      </c>
      <c r="F18" s="21">
        <v>15.7</v>
      </c>
      <c r="G18" s="21">
        <v>126</v>
      </c>
      <c r="H18" s="21">
        <v>0.08</v>
      </c>
      <c r="I18" s="21">
        <v>6.71</v>
      </c>
      <c r="J18" s="21">
        <v>2.5999999999999999E-2</v>
      </c>
      <c r="K18" s="21">
        <v>0.28999999999999998</v>
      </c>
      <c r="L18" s="21">
        <v>23.14</v>
      </c>
      <c r="M18" s="21">
        <v>68.38</v>
      </c>
      <c r="N18" s="21">
        <v>23.19</v>
      </c>
      <c r="O18" s="21">
        <v>0.87</v>
      </c>
    </row>
    <row r="19" spans="1:15" ht="19.5" customHeight="1" x14ac:dyDescent="0.25">
      <c r="A19" s="10">
        <v>462</v>
      </c>
      <c r="B19" s="11" t="s">
        <v>31</v>
      </c>
      <c r="C19" s="22" t="s">
        <v>32</v>
      </c>
      <c r="D19" s="22">
        <v>8.35</v>
      </c>
      <c r="E19" s="22">
        <v>13.85</v>
      </c>
      <c r="F19" s="22">
        <v>9.0500000000000007</v>
      </c>
      <c r="G19" s="22">
        <v>181</v>
      </c>
      <c r="H19" s="22">
        <v>0.03</v>
      </c>
      <c r="I19" s="22">
        <v>0.61</v>
      </c>
      <c r="J19" s="22">
        <v>5.0999999999999996</v>
      </c>
      <c r="K19" s="22">
        <v>0</v>
      </c>
      <c r="L19" s="22">
        <v>11.46</v>
      </c>
      <c r="M19" s="22">
        <v>137.5</v>
      </c>
      <c r="N19" s="22">
        <v>28.36</v>
      </c>
      <c r="O19" s="22">
        <v>1.1499999999999999</v>
      </c>
    </row>
    <row r="20" spans="1:15" ht="16.5" thickBot="1" x14ac:dyDescent="0.3">
      <c r="A20" s="43">
        <v>520</v>
      </c>
      <c r="B20" s="44" t="s">
        <v>45</v>
      </c>
      <c r="C20" s="45">
        <v>200</v>
      </c>
      <c r="D20" s="46">
        <v>4.0999999999999996</v>
      </c>
      <c r="E20" s="45">
        <v>6.6</v>
      </c>
      <c r="F20" s="45">
        <v>26.9</v>
      </c>
      <c r="G20" s="45">
        <v>186</v>
      </c>
      <c r="H20" s="45">
        <v>0.16</v>
      </c>
      <c r="I20" s="45">
        <v>13.92</v>
      </c>
      <c r="J20" s="45">
        <v>30.18</v>
      </c>
      <c r="K20" s="45">
        <v>0.27</v>
      </c>
      <c r="L20" s="45">
        <v>47.56</v>
      </c>
      <c r="M20" s="45">
        <v>111.4</v>
      </c>
      <c r="N20" s="45">
        <v>38.07</v>
      </c>
      <c r="O20" s="45">
        <v>1.39</v>
      </c>
    </row>
    <row r="21" spans="1:15" x14ac:dyDescent="0.25">
      <c r="A21" s="5"/>
      <c r="B21" s="20" t="s">
        <v>42</v>
      </c>
      <c r="C21" s="12" t="s">
        <v>33</v>
      </c>
      <c r="D21" s="12" t="s">
        <v>34</v>
      </c>
      <c r="E21" s="12" t="s">
        <v>34</v>
      </c>
      <c r="F21" s="12" t="s">
        <v>35</v>
      </c>
      <c r="G21" s="12" t="s">
        <v>36</v>
      </c>
      <c r="H21" s="12"/>
      <c r="I21" s="12" t="s">
        <v>37</v>
      </c>
      <c r="J21" s="12"/>
      <c r="K21" s="12"/>
      <c r="L21" s="12" t="s">
        <v>38</v>
      </c>
      <c r="M21" s="12" t="s">
        <v>39</v>
      </c>
      <c r="N21" s="12" t="s">
        <v>40</v>
      </c>
      <c r="O21" s="12" t="s">
        <v>41</v>
      </c>
    </row>
    <row r="22" spans="1:15" ht="15.75" thickBot="1" x14ac:dyDescent="0.3">
      <c r="A22" s="5"/>
      <c r="B22" s="25" t="s">
        <v>19</v>
      </c>
      <c r="C22" s="21">
        <v>30</v>
      </c>
      <c r="D22" s="17">
        <v>2.37</v>
      </c>
      <c r="E22" s="17">
        <v>0.3</v>
      </c>
      <c r="F22" s="17">
        <v>14.5</v>
      </c>
      <c r="G22" s="17">
        <v>70.5</v>
      </c>
      <c r="H22" s="17">
        <v>4.8000000000000001E-2</v>
      </c>
      <c r="I22" s="17">
        <v>0</v>
      </c>
      <c r="J22" s="17">
        <v>0</v>
      </c>
      <c r="K22" s="17">
        <v>0.39</v>
      </c>
      <c r="L22" s="17">
        <v>6.9</v>
      </c>
      <c r="M22" s="17">
        <v>26.1</v>
      </c>
      <c r="N22" s="17">
        <v>9.9</v>
      </c>
      <c r="O22" s="17">
        <v>0.6</v>
      </c>
    </row>
    <row r="23" spans="1:15" ht="15.75" thickBot="1" x14ac:dyDescent="0.3">
      <c r="A23" s="5"/>
      <c r="B23" s="25" t="s">
        <v>20</v>
      </c>
      <c r="C23" s="21">
        <v>30</v>
      </c>
      <c r="D23" s="12">
        <v>2.31</v>
      </c>
      <c r="E23" s="12">
        <v>0.42</v>
      </c>
      <c r="F23" s="12">
        <v>11.3</v>
      </c>
      <c r="G23" s="12">
        <v>60.3</v>
      </c>
      <c r="H23" s="12">
        <v>0.06</v>
      </c>
      <c r="I23" s="12">
        <v>0</v>
      </c>
      <c r="J23" s="12">
        <v>0</v>
      </c>
      <c r="K23" s="12">
        <v>0.69</v>
      </c>
      <c r="L23" s="12">
        <v>9.9</v>
      </c>
      <c r="M23" s="12">
        <v>58.2</v>
      </c>
      <c r="N23" s="12">
        <v>17.100000000000001</v>
      </c>
      <c r="O23" s="12">
        <v>1.35</v>
      </c>
    </row>
    <row r="24" spans="1:15" ht="15.75" x14ac:dyDescent="0.25">
      <c r="A24" s="8"/>
      <c r="B24" s="29" t="s">
        <v>27</v>
      </c>
      <c r="C24" s="18">
        <v>895</v>
      </c>
      <c r="D24" s="18">
        <v>20.09</v>
      </c>
      <c r="E24" s="18">
        <v>27.19</v>
      </c>
      <c r="F24" s="18">
        <v>106.37</v>
      </c>
      <c r="G24" s="18">
        <v>743.74</v>
      </c>
      <c r="H24" s="18">
        <v>0.438</v>
      </c>
      <c r="I24" s="18">
        <v>32.04</v>
      </c>
      <c r="J24" s="18">
        <v>35.51</v>
      </c>
      <c r="K24" s="18">
        <v>2.04</v>
      </c>
      <c r="L24" s="18">
        <v>114.96</v>
      </c>
      <c r="M24" s="18">
        <v>417.98</v>
      </c>
      <c r="N24" s="18">
        <v>127.22</v>
      </c>
      <c r="O24" s="18">
        <v>6.12</v>
      </c>
    </row>
    <row r="25" spans="1:15" x14ac:dyDescent="0.25">
      <c r="A25" s="5"/>
      <c r="B25" s="23"/>
      <c r="C25" s="12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.75" x14ac:dyDescent="0.25">
      <c r="A26" s="5"/>
      <c r="B26" s="6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x14ac:dyDescent="0.25">
      <c r="A27" s="4"/>
      <c r="B27" s="18" t="s">
        <v>43</v>
      </c>
      <c r="C27" s="18">
        <f t="shared" ref="C27:O27" si="0">SUM(C14+C24)</f>
        <v>1448</v>
      </c>
      <c r="D27" s="18">
        <f t="shared" si="0"/>
        <v>41.19</v>
      </c>
      <c r="E27" s="18">
        <f t="shared" si="0"/>
        <v>55.54</v>
      </c>
      <c r="F27" s="18">
        <f t="shared" si="0"/>
        <v>186.87</v>
      </c>
      <c r="G27" s="18">
        <f t="shared" si="0"/>
        <v>1442.94</v>
      </c>
      <c r="H27" s="18">
        <f t="shared" si="0"/>
        <v>0.71500000000000008</v>
      </c>
      <c r="I27" s="18">
        <f t="shared" si="0"/>
        <v>32.945</v>
      </c>
      <c r="J27" s="18">
        <f t="shared" si="0"/>
        <v>133.928</v>
      </c>
      <c r="K27" s="18">
        <f t="shared" si="0"/>
        <v>3.14</v>
      </c>
      <c r="L27" s="18">
        <f t="shared" si="0"/>
        <v>550.12</v>
      </c>
      <c r="M27" s="18">
        <f t="shared" si="0"/>
        <v>874.18000000000006</v>
      </c>
      <c r="N27" s="18">
        <f t="shared" si="0"/>
        <v>240.19</v>
      </c>
      <c r="O27" s="18">
        <f t="shared" si="0"/>
        <v>10.210000000000001</v>
      </c>
    </row>
    <row r="28" spans="1: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3" spans="15:15" x14ac:dyDescent="0.25">
      <c r="O33" s="28">
        <v>15</v>
      </c>
    </row>
  </sheetData>
  <mergeCells count="13">
    <mergeCell ref="L5:O5"/>
    <mergeCell ref="A1:B1"/>
    <mergeCell ref="C1:D1"/>
    <mergeCell ref="A2:B2"/>
    <mergeCell ref="C2:D2"/>
    <mergeCell ref="A3:B3"/>
    <mergeCell ref="C3:D3"/>
    <mergeCell ref="A4:E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2025-04-17T03:12:56Z</cp:lastPrinted>
  <dcterms:created xsi:type="dcterms:W3CDTF">2022-08-05T03:05:07Z</dcterms:created>
  <dcterms:modified xsi:type="dcterms:W3CDTF">2025-04-17T03:15:08Z</dcterms:modified>
</cp:coreProperties>
</file>