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0" yWindow="945" windowWidth="15600" windowHeight="70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5" i="1" l="1"/>
  <c r="N25" i="1"/>
  <c r="M25" i="1"/>
  <c r="L25" i="1"/>
  <c r="K25" i="1"/>
  <c r="J25" i="1"/>
  <c r="I25" i="1"/>
  <c r="H25" i="1"/>
  <c r="G25" i="1"/>
  <c r="F25" i="1"/>
  <c r="E25" i="1"/>
  <c r="D25" i="1"/>
  <c r="C25" i="1"/>
  <c r="O13" i="1" l="1"/>
  <c r="O27" i="1" s="1"/>
  <c r="N13" i="1"/>
  <c r="N27" i="1" s="1"/>
  <c r="M13" i="1"/>
  <c r="M27" i="1" s="1"/>
  <c r="L13" i="1"/>
  <c r="L27" i="1" s="1"/>
  <c r="K13" i="1"/>
  <c r="K27" i="1" s="1"/>
  <c r="J13" i="1"/>
  <c r="J27" i="1" s="1"/>
  <c r="I13" i="1"/>
  <c r="I27" i="1" s="1"/>
  <c r="H13" i="1"/>
  <c r="H27" i="1" s="1"/>
  <c r="G13" i="1"/>
  <c r="G27" i="1" s="1"/>
  <c r="F13" i="1"/>
  <c r="F27" i="1" s="1"/>
  <c r="E13" i="1"/>
  <c r="E27" i="1" s="1"/>
  <c r="D13" i="1"/>
  <c r="D27" i="1" s="1"/>
  <c r="C13" i="1"/>
  <c r="C27" i="1" s="1"/>
</calcChain>
</file>

<file path=xl/sharedStrings.xml><?xml version="1.0" encoding="utf-8"?>
<sst xmlns="http://schemas.openxmlformats.org/spreadsheetml/2006/main" count="36" uniqueCount="35">
  <si>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</si>
  <si>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</si>
  <si>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</si>
  <si>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</si>
  <si>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</si>
  <si>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</si>
  <si>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</si>
  <si>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</si>
  <si>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</si>
  <si>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</si>
  <si>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</si>
  <si>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</si>
  <si>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</si>
  <si>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</si>
  <si>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</si>
  <si>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</si>
  <si>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</si>
  <si>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</si>
  <si>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</si>
  <si>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Хлеб пшеничный 1 с</t>
  </si>
  <si>
    <t>Хлеб ржано-пшеничный</t>
  </si>
  <si>
    <t>Чай с сахаром</t>
  </si>
  <si>
    <t>13 день</t>
  </si>
  <si>
    <t>Завтрак</t>
  </si>
  <si>
    <t>Каша манная молочная жидкая</t>
  </si>
  <si>
    <t>Хлеб пшеничный 1 сорт</t>
  </si>
  <si>
    <t>ИТОГО</t>
  </si>
  <si>
    <t>Обед</t>
  </si>
  <si>
    <t>Курица отварная</t>
  </si>
  <si>
    <t>Капуста тушеная</t>
  </si>
  <si>
    <t>Напиток из шиповника</t>
  </si>
  <si>
    <t xml:space="preserve">Суп картофельный с макаронными изделиями </t>
  </si>
  <si>
    <t>Итого за день</t>
  </si>
  <si>
    <t>Кондитерское изделие</t>
  </si>
  <si>
    <t>Огурец свежий  (нарезка порционно)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</si>
</sst>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1"/>
      <color rgb="FF000000"/>
      <name val="Cambria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6"/>
      <color rgb="FF000000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b/>
      <sz val="14"/>
      <color rgb="FF000000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0" fillId="0" borderId="2" xfId="0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 wrapText="1"/>
    </xf>
    <xf numFmtId="0" fontId="1" fillId="0" borderId="2" xfId="0" applyFont="1" applyBorder="1"/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right"/>
    </xf>
    <xf numFmtId="0" fontId="5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right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wrapText="1"/>
    </xf>
    <xf numFmtId="0" fontId="0" fillId="0" borderId="2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1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" fillId="0" borderId="0" xfId="0" applyFont="1"/>
    <xf numFmtId="0" fontId="2" fillId="0" borderId="2" xfId="0" applyFont="1" applyBorder="1" applyAlignment="1">
      <alignment vertical="top" wrapText="1"/>
    </xf>
    <xf numFmtId="0" fontId="6" fillId="0" borderId="0" xfId="0" applyFont="1"/>
    <xf numFmtId="0" fontId="10" fillId="0" borderId="0" xfId="0" applyFont="1"/>
    <xf numFmtId="0" fontId="7" fillId="0" borderId="0" xfId="0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0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horizontal="right" wrapText="1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view="pageLayout" topLeftCell="A13" workbookViewId="0">
      <selection activeCell="O25" sqref="O25"/>
    </sheetView>
  </sheetViews>
  <sheetFormatPr defaultRowHeight="15" x14ac:dyDescent="0.25"/>
  <cols>
    <col min="1" max="1" width="5.28515625" customWidth="1"/>
    <col min="2" max="2" width="29.7109375" customWidth="1"/>
    <col min="3" max="3" width="7.7109375" customWidth="1"/>
    <col min="4" max="4" width="7.5703125" customWidth="1"/>
    <col min="5" max="5" width="7.42578125" customWidth="1"/>
    <col min="6" max="6" width="7.5703125" customWidth="1"/>
    <col min="7" max="7" width="8.5703125" customWidth="1"/>
    <col min="8" max="8" width="8" customWidth="1"/>
    <col min="9" max="10" width="7.4257812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29"/>
      <c r="B1" s="29"/>
    </row>
    <row r="2" spans="1:15" ht="20.25" x14ac:dyDescent="0.3">
      <c r="A2" s="30" t="s">
        <v>22</v>
      </c>
      <c r="B2" s="30"/>
    </row>
    <row r="3" spans="1:15" ht="15.75" x14ac:dyDescent="0.25">
      <c r="A3" s="29"/>
      <c r="B3" s="29"/>
    </row>
    <row r="4" spans="1:15" x14ac:dyDescent="0.25">
      <c r="A4" s="31"/>
      <c r="B4" s="31"/>
      <c r="C4" s="31"/>
      <c r="D4" s="3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 t="s">
        <v>0</v>
      </c>
      <c r="B5" s="32" t="s">
        <v>1</v>
      </c>
      <c r="C5" s="32" t="s">
        <v>2</v>
      </c>
      <c r="D5" s="28" t="s">
        <v>3</v>
      </c>
      <c r="E5" s="28"/>
      <c r="F5" s="28"/>
      <c r="G5" s="33" t="s">
        <v>4</v>
      </c>
      <c r="H5" s="28" t="s">
        <v>5</v>
      </c>
      <c r="I5" s="28"/>
      <c r="J5" s="28"/>
      <c r="K5" s="28"/>
      <c r="L5" s="28" t="s">
        <v>6</v>
      </c>
      <c r="M5" s="28"/>
      <c r="N5" s="28"/>
      <c r="O5" s="28"/>
    </row>
    <row r="6" spans="1:15" x14ac:dyDescent="0.25">
      <c r="A6" s="2" t="s">
        <v>7</v>
      </c>
      <c r="B6" s="32"/>
      <c r="C6" s="32"/>
      <c r="D6" s="3" t="s">
        <v>8</v>
      </c>
      <c r="E6" s="3" t="s">
        <v>9</v>
      </c>
      <c r="F6" s="3" t="s">
        <v>10</v>
      </c>
      <c r="G6" s="34"/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25" t="s">
        <v>23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31.5" x14ac:dyDescent="0.25">
      <c r="A9" s="5">
        <v>311</v>
      </c>
      <c r="B9" s="6" t="s">
        <v>24</v>
      </c>
      <c r="C9" s="5">
        <v>236</v>
      </c>
      <c r="D9" s="5">
        <v>6.9</v>
      </c>
      <c r="E9" s="5">
        <v>9.4</v>
      </c>
      <c r="F9" s="5">
        <v>33.700000000000003</v>
      </c>
      <c r="G9" s="5">
        <v>247</v>
      </c>
      <c r="H9" s="5">
        <v>7.0000000000000007E-2</v>
      </c>
      <c r="I9" s="5">
        <v>0.25</v>
      </c>
      <c r="J9" s="5">
        <v>7.1999999999999995E-2</v>
      </c>
      <c r="K9" s="5">
        <v>0.71</v>
      </c>
      <c r="L9" s="5">
        <v>144.29</v>
      </c>
      <c r="M9" s="5">
        <v>121.3</v>
      </c>
      <c r="N9" s="5">
        <v>21.03</v>
      </c>
      <c r="O9" s="5">
        <v>0.48</v>
      </c>
    </row>
    <row r="10" spans="1:15" ht="15.75" x14ac:dyDescent="0.25">
      <c r="A10" s="16">
        <v>685</v>
      </c>
      <c r="B10" s="6" t="s">
        <v>21</v>
      </c>
      <c r="C10" s="5">
        <v>200</v>
      </c>
      <c r="D10" s="5">
        <v>0.2</v>
      </c>
      <c r="E10" s="5"/>
      <c r="F10" s="5">
        <v>13.7</v>
      </c>
      <c r="G10" s="5">
        <v>53</v>
      </c>
      <c r="H10" s="5">
        <v>0</v>
      </c>
      <c r="I10" s="5">
        <v>0</v>
      </c>
      <c r="J10" s="5">
        <v>0</v>
      </c>
      <c r="K10" s="5">
        <v>0</v>
      </c>
      <c r="L10" s="5">
        <v>0.4</v>
      </c>
      <c r="M10" s="5">
        <v>0</v>
      </c>
      <c r="N10" s="5">
        <v>0</v>
      </c>
      <c r="O10" s="5">
        <v>0.4</v>
      </c>
    </row>
    <row r="11" spans="1:15" ht="15.75" x14ac:dyDescent="0.25">
      <c r="A11" s="7"/>
      <c r="B11" s="8" t="s">
        <v>25</v>
      </c>
      <c r="C11" s="9">
        <v>70</v>
      </c>
      <c r="D11" s="9">
        <v>5.52</v>
      </c>
      <c r="E11" s="9">
        <v>0.72</v>
      </c>
      <c r="F11" s="9">
        <v>23.8</v>
      </c>
      <c r="G11" s="9">
        <v>164.5</v>
      </c>
      <c r="H11" s="9">
        <v>0.08</v>
      </c>
      <c r="I11" s="9"/>
      <c r="J11" s="9"/>
      <c r="K11" s="9"/>
      <c r="L11" s="9">
        <v>16.100000000000001</v>
      </c>
      <c r="M11" s="9">
        <v>60.9</v>
      </c>
      <c r="N11" s="9">
        <v>18.8</v>
      </c>
      <c r="O11" s="9">
        <v>1.56</v>
      </c>
    </row>
    <row r="12" spans="1:15" ht="15.75" thickBot="1" x14ac:dyDescent="0.3">
      <c r="A12" s="7"/>
      <c r="B12" s="35" t="s">
        <v>33</v>
      </c>
      <c r="C12" s="37">
        <v>30</v>
      </c>
      <c r="D12" s="7">
        <v>2.25</v>
      </c>
      <c r="E12" s="7">
        <v>2.94</v>
      </c>
      <c r="F12" s="7">
        <v>22.32</v>
      </c>
      <c r="G12" s="7">
        <v>125</v>
      </c>
      <c r="H12" s="7">
        <v>0.02</v>
      </c>
      <c r="I12" s="7">
        <v>0</v>
      </c>
      <c r="J12" s="7">
        <v>0.3</v>
      </c>
      <c r="K12" s="7">
        <v>0</v>
      </c>
      <c r="L12" s="7">
        <v>6</v>
      </c>
      <c r="M12" s="7">
        <v>27</v>
      </c>
      <c r="N12" s="7">
        <v>6</v>
      </c>
      <c r="O12" s="7">
        <v>0.63</v>
      </c>
    </row>
    <row r="13" spans="1:15" ht="15.75" x14ac:dyDescent="0.25">
      <c r="A13" s="7"/>
      <c r="B13" s="19" t="s">
        <v>26</v>
      </c>
      <c r="C13" s="17">
        <f t="shared" ref="C13:O13" si="0">SUM(C9+C10+C11+C12)</f>
        <v>536</v>
      </c>
      <c r="D13" s="17">
        <f t="shared" si="0"/>
        <v>14.870000000000001</v>
      </c>
      <c r="E13" s="17">
        <f t="shared" si="0"/>
        <v>13.06</v>
      </c>
      <c r="F13" s="17">
        <f t="shared" si="0"/>
        <v>93.52000000000001</v>
      </c>
      <c r="G13" s="17">
        <f t="shared" si="0"/>
        <v>589.5</v>
      </c>
      <c r="H13" s="17">
        <f t="shared" si="0"/>
        <v>0.17</v>
      </c>
      <c r="I13" s="17">
        <f t="shared" si="0"/>
        <v>0.25</v>
      </c>
      <c r="J13" s="17">
        <f t="shared" si="0"/>
        <v>0.372</v>
      </c>
      <c r="K13" s="17">
        <f t="shared" si="0"/>
        <v>0.71</v>
      </c>
      <c r="L13" s="17">
        <f t="shared" si="0"/>
        <v>166.79</v>
      </c>
      <c r="M13" s="17">
        <f t="shared" si="0"/>
        <v>209.2</v>
      </c>
      <c r="N13" s="17">
        <f t="shared" si="0"/>
        <v>45.83</v>
      </c>
      <c r="O13" s="17">
        <f t="shared" si="0"/>
        <v>3.07</v>
      </c>
    </row>
    <row r="14" spans="1:15" ht="18" x14ac:dyDescent="0.25">
      <c r="A14" s="7"/>
      <c r="B14" s="11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15.75" x14ac:dyDescent="0.25">
      <c r="A15" s="5"/>
      <c r="B15" s="13"/>
      <c r="C15" s="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 x14ac:dyDescent="0.25">
      <c r="A16" s="7"/>
      <c r="B16" s="4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15" ht="18" x14ac:dyDescent="0.25">
      <c r="A17" s="5"/>
      <c r="B17" s="26" t="s">
        <v>27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15" ht="15.75" thickBot="1" x14ac:dyDescent="0.3">
      <c r="A18" s="7"/>
      <c r="B18" s="38" t="s">
        <v>34</v>
      </c>
      <c r="C18" s="39">
        <v>60</v>
      </c>
      <c r="D18" s="36">
        <v>0.44</v>
      </c>
      <c r="E18" s="36">
        <v>6.3E-2</v>
      </c>
      <c r="F18" s="36">
        <v>1.2</v>
      </c>
      <c r="G18" s="36">
        <v>7</v>
      </c>
      <c r="H18" s="36">
        <v>0.02</v>
      </c>
      <c r="I18" s="36">
        <v>4.4000000000000004</v>
      </c>
      <c r="J18" s="36">
        <v>1.7999999999999999E-2</v>
      </c>
      <c r="K18" s="36">
        <v>6.3E-2</v>
      </c>
      <c r="L18" s="36">
        <v>10.71</v>
      </c>
      <c r="M18" s="36">
        <v>18.899999999999999</v>
      </c>
      <c r="N18" s="36">
        <v>8.82</v>
      </c>
      <c r="O18" s="36">
        <v>0.315</v>
      </c>
    </row>
    <row r="19" spans="1:15" ht="31.5" x14ac:dyDescent="0.25">
      <c r="A19" s="7">
        <v>147</v>
      </c>
      <c r="B19" s="8" t="s">
        <v>31</v>
      </c>
      <c r="C19" s="22">
        <v>250</v>
      </c>
      <c r="D19" s="22">
        <v>2.9</v>
      </c>
      <c r="E19" s="22">
        <v>2.5</v>
      </c>
      <c r="F19" s="22">
        <v>21</v>
      </c>
      <c r="G19" s="22">
        <v>120</v>
      </c>
      <c r="H19" s="22">
        <v>0.08</v>
      </c>
      <c r="I19" s="22">
        <v>6.6</v>
      </c>
      <c r="J19" s="22">
        <v>0.01</v>
      </c>
      <c r="K19" s="22">
        <v>0.32</v>
      </c>
      <c r="L19" s="22">
        <v>13.69</v>
      </c>
      <c r="M19" s="22">
        <v>55.74</v>
      </c>
      <c r="N19" s="22">
        <v>20.92</v>
      </c>
      <c r="O19" s="22">
        <v>0.86</v>
      </c>
    </row>
    <row r="20" spans="1:15" x14ac:dyDescent="0.25">
      <c r="A20" s="7">
        <v>487</v>
      </c>
      <c r="B20" s="4" t="s">
        <v>28</v>
      </c>
      <c r="C20" s="15">
        <v>100</v>
      </c>
      <c r="D20" s="15">
        <v>23.7</v>
      </c>
      <c r="E20" s="15">
        <v>20</v>
      </c>
      <c r="F20" s="15">
        <v>0.43</v>
      </c>
      <c r="G20" s="15">
        <v>275.7</v>
      </c>
      <c r="H20" s="15">
        <v>5.7000000000000002E-2</v>
      </c>
      <c r="I20" s="15">
        <v>0.91</v>
      </c>
      <c r="J20" s="15">
        <v>0.05</v>
      </c>
      <c r="K20" s="15">
        <v>0.73</v>
      </c>
      <c r="L20" s="15">
        <v>19.579999999999998</v>
      </c>
      <c r="M20" s="15">
        <v>168.64</v>
      </c>
      <c r="N20" s="15">
        <v>19.97</v>
      </c>
      <c r="O20" s="15">
        <v>1.83</v>
      </c>
    </row>
    <row r="21" spans="1:15" ht="15.75" x14ac:dyDescent="0.25">
      <c r="A21" s="7">
        <v>534</v>
      </c>
      <c r="B21" s="18" t="s">
        <v>29</v>
      </c>
      <c r="C21" s="23">
        <v>200</v>
      </c>
      <c r="D21" s="23">
        <v>4.3</v>
      </c>
      <c r="E21" s="23">
        <v>6.5</v>
      </c>
      <c r="F21" s="23">
        <v>36.799999999999997</v>
      </c>
      <c r="G21" s="23">
        <v>151</v>
      </c>
      <c r="H21" s="23">
        <v>7.0000000000000007E-2</v>
      </c>
      <c r="I21" s="23">
        <v>32.96</v>
      </c>
      <c r="J21" s="23"/>
      <c r="K21" s="23">
        <v>3.43</v>
      </c>
      <c r="L21" s="23">
        <v>102.6</v>
      </c>
      <c r="M21" s="23">
        <v>79.53</v>
      </c>
      <c r="N21" s="23">
        <v>39.26</v>
      </c>
      <c r="O21" s="23">
        <v>1.51</v>
      </c>
    </row>
    <row r="22" spans="1:15" x14ac:dyDescent="0.25">
      <c r="A22" s="7">
        <v>705</v>
      </c>
      <c r="B22" s="4" t="s">
        <v>30</v>
      </c>
      <c r="C22" s="15">
        <v>200</v>
      </c>
      <c r="D22" s="15">
        <v>0.6</v>
      </c>
      <c r="E22" s="15">
        <v>0.3</v>
      </c>
      <c r="F22" s="15">
        <v>27</v>
      </c>
      <c r="G22" s="15">
        <v>111</v>
      </c>
      <c r="H22" s="15">
        <v>0.01</v>
      </c>
      <c r="I22" s="15">
        <v>80</v>
      </c>
      <c r="J22" s="15"/>
      <c r="K22" s="15">
        <v>0.76</v>
      </c>
      <c r="L22" s="15">
        <v>11.09</v>
      </c>
      <c r="M22" s="15">
        <v>2.96</v>
      </c>
      <c r="N22" s="15">
        <v>2.96</v>
      </c>
      <c r="O22" s="15">
        <v>0.56999999999999995</v>
      </c>
    </row>
    <row r="23" spans="1:15" ht="15.75" thickBot="1" x14ac:dyDescent="0.3">
      <c r="A23" s="7"/>
      <c r="B23" s="20" t="s">
        <v>19</v>
      </c>
      <c r="C23" s="21">
        <v>30</v>
      </c>
      <c r="D23" s="22">
        <v>2.37</v>
      </c>
      <c r="E23" s="22">
        <v>0.3</v>
      </c>
      <c r="F23" s="22">
        <v>14.5</v>
      </c>
      <c r="G23" s="22">
        <v>70.5</v>
      </c>
      <c r="H23" s="22">
        <v>4.8000000000000001E-2</v>
      </c>
      <c r="I23" s="22">
        <v>0</v>
      </c>
      <c r="J23" s="22">
        <v>0</v>
      </c>
      <c r="K23" s="22">
        <v>0.39</v>
      </c>
      <c r="L23" s="22">
        <v>6.9</v>
      </c>
      <c r="M23" s="22">
        <v>26.1</v>
      </c>
      <c r="N23" s="22">
        <v>9.9</v>
      </c>
      <c r="O23" s="22">
        <v>0.6</v>
      </c>
    </row>
    <row r="24" spans="1:15" ht="15.75" thickBot="1" x14ac:dyDescent="0.3">
      <c r="A24" s="7"/>
      <c r="B24" s="20" t="s">
        <v>20</v>
      </c>
      <c r="C24" s="21">
        <v>30</v>
      </c>
      <c r="D24" s="15">
        <v>2.31</v>
      </c>
      <c r="E24" s="15">
        <v>0.42</v>
      </c>
      <c r="F24" s="15">
        <v>11.3</v>
      </c>
      <c r="G24" s="15">
        <v>60.3</v>
      </c>
      <c r="H24" s="15">
        <v>0.06</v>
      </c>
      <c r="I24" s="15">
        <v>0</v>
      </c>
      <c r="J24" s="15">
        <v>0</v>
      </c>
      <c r="K24" s="15">
        <v>0.69</v>
      </c>
      <c r="L24" s="15">
        <v>9.9</v>
      </c>
      <c r="M24" s="15">
        <v>58.2</v>
      </c>
      <c r="N24" s="15">
        <v>17.100000000000001</v>
      </c>
      <c r="O24" s="15">
        <v>1.35</v>
      </c>
    </row>
    <row r="25" spans="1:15" x14ac:dyDescent="0.25">
      <c r="A25" s="12"/>
      <c r="B25" s="24" t="s">
        <v>26</v>
      </c>
      <c r="C25" s="10">
        <f>SUM(C18+C19+C20+C21+C22+C23+C24)</f>
        <v>870</v>
      </c>
      <c r="D25" s="10">
        <f>SUM(D18+D19+D20+D21+D22+D23+D24)</f>
        <v>36.620000000000005</v>
      </c>
      <c r="E25" s="10">
        <f>SUM(E18+E19+E20+E21+E22+E23+E24)</f>
        <v>30.083000000000002</v>
      </c>
      <c r="F25" s="10">
        <f>SUM(F18+F19+F20+F21+F22+F23+F24)</f>
        <v>112.22999999999999</v>
      </c>
      <c r="G25" s="10">
        <f>SUM(G18+G19+G20+G21+G22+G23+G24)</f>
        <v>795.5</v>
      </c>
      <c r="H25" s="10">
        <f>SUM(H18+H19+H20+H21+H22+H23+H24)</f>
        <v>0.34500000000000003</v>
      </c>
      <c r="I25" s="10">
        <f>SUM(I18+I19+I20+I21+I22+I23+I24)</f>
        <v>124.87</v>
      </c>
      <c r="J25" s="10">
        <f>SUM(J18+J19+J20+J21+J22+J23+J24)</f>
        <v>7.8E-2</v>
      </c>
      <c r="K25" s="10">
        <f>SUM(K18+K19+K20+K21+K22+K23+K24)</f>
        <v>6.3829999999999991</v>
      </c>
      <c r="L25" s="10">
        <f>SUM(L18+L19+L20+L21+L22+L23+L24)</f>
        <v>174.47</v>
      </c>
      <c r="M25" s="10">
        <f>SUM(M18+M19+M20+M21+M22+M23+M24)</f>
        <v>410.06999999999994</v>
      </c>
      <c r="N25" s="10">
        <f>SUM(N18+N19+N20+N21+N22+N23+N24)</f>
        <v>118.93</v>
      </c>
      <c r="O25" s="10">
        <f>SUM(O18+O19+O20+O21+O22+O23+O24)</f>
        <v>7.0350000000000001</v>
      </c>
    </row>
    <row r="26" spans="1:15" x14ac:dyDescent="0.25">
      <c r="A26" s="4"/>
      <c r="B26" s="15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 x14ac:dyDescent="0.25">
      <c r="A27" s="4"/>
      <c r="B27" s="24" t="s">
        <v>32</v>
      </c>
      <c r="C27" s="10">
        <f t="shared" ref="C27:O27" si="1">SUM(C13+C25)</f>
        <v>1406</v>
      </c>
      <c r="D27" s="10">
        <f t="shared" si="1"/>
        <v>51.490000000000009</v>
      </c>
      <c r="E27" s="10">
        <f t="shared" si="1"/>
        <v>43.143000000000001</v>
      </c>
      <c r="F27" s="10">
        <f t="shared" si="1"/>
        <v>205.75</v>
      </c>
      <c r="G27" s="10">
        <f t="shared" si="1"/>
        <v>1385</v>
      </c>
      <c r="H27" s="10">
        <f t="shared" si="1"/>
        <v>0.51500000000000001</v>
      </c>
      <c r="I27" s="10">
        <f t="shared" si="1"/>
        <v>125.12</v>
      </c>
      <c r="J27" s="10">
        <f t="shared" si="1"/>
        <v>0.45</v>
      </c>
      <c r="K27" s="10">
        <f t="shared" si="1"/>
        <v>7.0929999999999991</v>
      </c>
      <c r="L27" s="10">
        <f t="shared" si="1"/>
        <v>341.26</v>
      </c>
      <c r="M27" s="10">
        <f t="shared" si="1"/>
        <v>619.27</v>
      </c>
      <c r="N27" s="10">
        <f t="shared" si="1"/>
        <v>164.76</v>
      </c>
      <c r="O27" s="10">
        <f t="shared" si="1"/>
        <v>10.105</v>
      </c>
    </row>
    <row r="28" spans="1:15" x14ac:dyDescent="0.25">
      <c r="A28" s="4"/>
      <c r="B28" s="15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4" spans="15:15" x14ac:dyDescent="0.25">
      <c r="O34" s="27">
        <v>14</v>
      </c>
    </row>
  </sheetData>
  <mergeCells count="10">
    <mergeCell ref="L5:O5"/>
    <mergeCell ref="A1:B1"/>
    <mergeCell ref="A2:B2"/>
    <mergeCell ref="A3:B3"/>
    <mergeCell ref="A4:D4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2025-04-17T03:00:47Z</cp:lastPrinted>
  <dcterms:created xsi:type="dcterms:W3CDTF">2022-08-05T03:02:53Z</dcterms:created>
  <dcterms:modified xsi:type="dcterms:W3CDTF">2025-04-17T03:00:52Z</dcterms:modified>
</cp:coreProperties>
</file>