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15" windowWidth="15600" windowHeight="772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4" i="1" l="1"/>
  <c r="N24" i="1"/>
  <c r="M24" i="1"/>
  <c r="L24" i="1"/>
  <c r="K24" i="1"/>
  <c r="J24" i="1"/>
  <c r="I24" i="1"/>
  <c r="H24" i="1"/>
  <c r="G24" i="1"/>
  <c r="F24" i="1"/>
  <c r="E24" i="1"/>
  <c r="D24" i="1"/>
  <c r="C24" i="1"/>
  <c r="O26" i="1" l="1"/>
  <c r="N26" i="1"/>
  <c r="M26" i="1"/>
  <c r="L26" i="1"/>
  <c r="K26" i="1"/>
  <c r="J26" i="1"/>
  <c r="I26" i="1"/>
  <c r="H26" i="1"/>
  <c r="E26" i="1"/>
  <c r="D26" i="1"/>
  <c r="G13" i="1"/>
  <c r="G26" i="1" s="1"/>
  <c r="F13" i="1"/>
  <c r="F26" i="1" s="1"/>
  <c r="C13" i="1" l="1"/>
  <c r="C26" i="1" s="1"/>
</calcChain>
</file>

<file path=xl/sharedStrings.xml><?xml version="1.0" encoding="utf-8"?>
<sst xmlns="http://schemas.openxmlformats.org/spreadsheetml/2006/main" count="42" uniqueCount="40">
  <si>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</si>
  <si>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</si>
  <si>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</si>
  <si>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</si>
  <si>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</si>
  <si>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</si>
  <si>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</si>
  <si>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</si>
  <si>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</si>
  <si>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</si>
  <si>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</si>
  <si>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</si>
  <si>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</si>
  <si>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</si>
  <si>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</si>
  <si>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</si>
  <si>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</si>
  <si>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</si>
  <si>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</si>
  <si>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Хлеб пшеничный 1 с</t>
  </si>
  <si>
    <t>Хлеб ржано-пшеничный</t>
  </si>
  <si>
    <t>Итого за день</t>
  </si>
  <si>
    <t>Чай с лимоном с сахаром</t>
  </si>
  <si>
    <t>11 день</t>
  </si>
  <si>
    <t>Завтрак</t>
  </si>
  <si>
    <t>Каша  молочная "Дружба"с маслом</t>
  </si>
  <si>
    <t>0,2 </t>
  </si>
  <si>
    <t>0 ,1</t>
  </si>
  <si>
    <t>0 </t>
  </si>
  <si>
    <t>0 ,01</t>
  </si>
  <si>
    <t>1,12 </t>
  </si>
  <si>
    <t>ИТОГО</t>
  </si>
  <si>
    <t>Обед</t>
  </si>
  <si>
    <t>Суп из рыбных консервов</t>
  </si>
  <si>
    <t>Макароны отварные с маслом</t>
  </si>
  <si>
    <t>Компот из свежих плодов</t>
  </si>
  <si>
    <t>Итого</t>
  </si>
  <si>
    <t>Кондитерское изделие</t>
  </si>
  <si>
    <t>Огурец свежий  (нарезка порционно) </t>
  </si>
  <si>
    <t>Котлета из говядины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</si>
</sst>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b/>
      <sz val="14"/>
      <color rgb="FF000000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wrapText="1"/>
    </xf>
    <xf numFmtId="0" fontId="0" fillId="0" borderId="2" xfId="0" applyBorder="1" applyAlignment="1">
      <alignment horizontal="right"/>
    </xf>
    <xf numFmtId="0" fontId="1" fillId="0" borderId="2" xfId="0" applyFont="1" applyBorder="1" applyAlignment="1">
      <alignment horizontal="center"/>
    </xf>
    <xf numFmtId="0" fontId="6" fillId="0" borderId="0" xfId="0" applyFont="1"/>
    <xf numFmtId="0" fontId="1" fillId="0" borderId="2" xfId="0" applyFont="1" applyBorder="1"/>
    <xf numFmtId="0" fontId="4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right" wrapText="1"/>
    </xf>
    <xf numFmtId="0" fontId="0" fillId="0" borderId="2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1" fillId="0" borderId="2" xfId="0" applyFont="1" applyBorder="1" applyAlignment="1">
      <alignment horizontal="right"/>
    </xf>
    <xf numFmtId="0" fontId="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right" wrapText="1"/>
    </xf>
    <xf numFmtId="0" fontId="0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8" fillId="0" borderId="0" xfId="0" applyFont="1"/>
    <xf numFmtId="0" fontId="9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" fillId="0" borderId="0" xfId="0" applyFont="1"/>
    <xf numFmtId="0" fontId="0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2" fillId="0" borderId="2" xfId="0" applyFont="1" applyBorder="1" applyAlignment="1">
      <alignment vertical="top" wrapText="1"/>
    </xf>
    <xf numFmtId="0" fontId="6" fillId="0" borderId="0" xfId="0" applyFont="1" applyAlignment="1"/>
    <xf numFmtId="0" fontId="0" fillId="0" borderId="0" xfId="0" applyAlignment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showWhiteSpace="0" view="pageLayout" topLeftCell="B7" workbookViewId="0">
      <selection activeCell="O13" sqref="O13"/>
    </sheetView>
  </sheetViews>
  <sheetFormatPr defaultRowHeight="15" x14ac:dyDescent="0.25"/>
  <cols>
    <col min="1" max="1" width="6.140625" customWidth="1"/>
    <col min="2" max="2" width="28.85546875" customWidth="1"/>
    <col min="3" max="4" width="7.140625" customWidth="1"/>
    <col min="5" max="5" width="7" customWidth="1"/>
    <col min="6" max="6" width="7.140625" customWidth="1"/>
    <col min="7" max="7" width="8" customWidth="1"/>
    <col min="8" max="8" width="7" customWidth="1"/>
    <col min="9" max="9" width="7.140625" customWidth="1"/>
    <col min="10" max="10" width="6.85546875" customWidth="1"/>
    <col min="11" max="11" width="7" customWidth="1"/>
    <col min="12" max="12" width="7.28515625" customWidth="1"/>
    <col min="13" max="13" width="7.140625" customWidth="1"/>
    <col min="14" max="14" width="8.42578125" customWidth="1"/>
  </cols>
  <sheetData>
    <row r="1" spans="1:15" ht="15.75" x14ac:dyDescent="0.25">
      <c r="A1" s="17"/>
    </row>
    <row r="2" spans="1:15" ht="15.75" x14ac:dyDescent="0.25">
      <c r="A2" s="40"/>
      <c r="B2" s="41"/>
    </row>
    <row r="3" spans="1:15" ht="20.25" x14ac:dyDescent="0.3">
      <c r="A3" s="17"/>
      <c r="B3" s="30" t="s">
        <v>23</v>
      </c>
    </row>
    <row r="4" spans="1:15" ht="15.75" x14ac:dyDescent="0.25">
      <c r="A4" s="17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0</v>
      </c>
      <c r="B5" s="42" t="s">
        <v>1</v>
      </c>
      <c r="C5" s="42" t="s">
        <v>2</v>
      </c>
      <c r="D5" s="39" t="s">
        <v>3</v>
      </c>
      <c r="E5" s="39"/>
      <c r="F5" s="39"/>
      <c r="G5" s="43" t="s">
        <v>4</v>
      </c>
      <c r="H5" s="39" t="s">
        <v>5</v>
      </c>
      <c r="I5" s="39"/>
      <c r="J5" s="39"/>
      <c r="K5" s="39"/>
      <c r="L5" s="39" t="s">
        <v>6</v>
      </c>
      <c r="M5" s="39"/>
      <c r="N5" s="39"/>
      <c r="O5" s="39"/>
    </row>
    <row r="6" spans="1:15" x14ac:dyDescent="0.25">
      <c r="A6" s="2" t="s">
        <v>7</v>
      </c>
      <c r="B6" s="42"/>
      <c r="C6" s="42"/>
      <c r="D6" s="3" t="s">
        <v>8</v>
      </c>
      <c r="E6" s="3" t="s">
        <v>9</v>
      </c>
      <c r="F6" s="3" t="s">
        <v>10</v>
      </c>
      <c r="G6" s="44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31" t="s">
        <v>24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31.5" x14ac:dyDescent="0.25">
      <c r="A9" s="20">
        <v>311</v>
      </c>
      <c r="B9" s="13" t="s">
        <v>25</v>
      </c>
      <c r="C9" s="22">
        <v>258</v>
      </c>
      <c r="D9" s="22">
        <v>7.7</v>
      </c>
      <c r="E9" s="22">
        <v>14.04</v>
      </c>
      <c r="F9" s="22">
        <v>40.5</v>
      </c>
      <c r="G9" s="22">
        <v>290</v>
      </c>
      <c r="H9" s="22">
        <v>0.12</v>
      </c>
      <c r="I9" s="22">
        <v>0.27</v>
      </c>
      <c r="J9" s="22">
        <v>0.37</v>
      </c>
      <c r="K9" s="22">
        <v>0.03</v>
      </c>
      <c r="L9" s="22">
        <v>153.72</v>
      </c>
      <c r="M9" s="22">
        <v>177.4</v>
      </c>
      <c r="N9" s="22">
        <v>43.97</v>
      </c>
      <c r="O9" s="22">
        <v>0.1</v>
      </c>
    </row>
    <row r="10" spans="1:15" ht="15.75" x14ac:dyDescent="0.25">
      <c r="A10" s="21">
        <v>685</v>
      </c>
      <c r="B10" s="6" t="s">
        <v>22</v>
      </c>
      <c r="C10" s="22">
        <v>200</v>
      </c>
      <c r="D10" s="23" t="s">
        <v>26</v>
      </c>
      <c r="E10" s="23" t="s">
        <v>27</v>
      </c>
      <c r="F10" s="23">
        <v>13.9</v>
      </c>
      <c r="G10" s="23">
        <v>55</v>
      </c>
      <c r="H10" s="23" t="s">
        <v>28</v>
      </c>
      <c r="I10" s="23" t="s">
        <v>29</v>
      </c>
      <c r="J10" s="23" t="s">
        <v>28</v>
      </c>
      <c r="K10" s="23" t="s">
        <v>30</v>
      </c>
      <c r="L10" s="23">
        <v>2.86</v>
      </c>
      <c r="M10" s="23">
        <v>0.73</v>
      </c>
      <c r="N10" s="23">
        <v>1.34</v>
      </c>
      <c r="O10" s="23">
        <v>0.08</v>
      </c>
    </row>
    <row r="11" spans="1:15" x14ac:dyDescent="0.25">
      <c r="A11" s="8"/>
      <c r="B11" s="19" t="s">
        <v>19</v>
      </c>
      <c r="C11" s="24">
        <v>40</v>
      </c>
      <c r="D11" s="24">
        <v>3.16</v>
      </c>
      <c r="E11" s="24">
        <v>0.4</v>
      </c>
      <c r="F11" s="24">
        <v>19.3</v>
      </c>
      <c r="G11" s="24">
        <v>94</v>
      </c>
      <c r="H11" s="24">
        <v>6.4000000000000001E-2</v>
      </c>
      <c r="I11" s="24">
        <v>0</v>
      </c>
      <c r="J11" s="24">
        <v>0</v>
      </c>
      <c r="K11" s="24">
        <v>0.52</v>
      </c>
      <c r="L11" s="24">
        <v>9.1999999999999993</v>
      </c>
      <c r="M11" s="24">
        <v>34.799999999999997</v>
      </c>
      <c r="N11" s="24">
        <v>13.2</v>
      </c>
      <c r="O11" s="24">
        <v>0.8</v>
      </c>
    </row>
    <row r="12" spans="1:15" ht="15.75" thickBot="1" x14ac:dyDescent="0.3">
      <c r="A12" s="8"/>
      <c r="B12" s="34" t="s">
        <v>37</v>
      </c>
      <c r="C12" s="35">
        <v>30</v>
      </c>
      <c r="D12" s="15">
        <v>2.25</v>
      </c>
      <c r="E12" s="15">
        <v>2.94</v>
      </c>
      <c r="F12" s="15">
        <v>22.32</v>
      </c>
      <c r="G12" s="15">
        <v>125</v>
      </c>
      <c r="H12" s="15">
        <v>0.02</v>
      </c>
      <c r="I12" s="15">
        <v>0</v>
      </c>
      <c r="J12" s="15">
        <v>0.3</v>
      </c>
      <c r="K12" s="15">
        <v>0</v>
      </c>
      <c r="L12" s="15">
        <v>6</v>
      </c>
      <c r="M12" s="15">
        <v>27</v>
      </c>
      <c r="N12" s="15">
        <v>6</v>
      </c>
      <c r="O12" s="15">
        <v>0.63</v>
      </c>
    </row>
    <row r="13" spans="1:15" ht="18" x14ac:dyDescent="0.25">
      <c r="A13" s="8"/>
      <c r="B13" s="11" t="s">
        <v>31</v>
      </c>
      <c r="C13" s="25">
        <f>SUM(C9+C10+C11+C12)</f>
        <v>528</v>
      </c>
      <c r="D13" s="25">
        <v>13.31</v>
      </c>
      <c r="E13" s="25">
        <v>17.48</v>
      </c>
      <c r="F13" s="25">
        <f>SUM(F9+F10+F11+F12)</f>
        <v>96.02000000000001</v>
      </c>
      <c r="G13" s="25">
        <f>SUM(G9+G10+G11+G12)</f>
        <v>564</v>
      </c>
      <c r="H13" s="25">
        <v>0.20399999999999999</v>
      </c>
      <c r="I13" s="25">
        <v>0.28000000000000003</v>
      </c>
      <c r="J13" s="25">
        <v>0.67</v>
      </c>
      <c r="K13" s="25">
        <v>1.67</v>
      </c>
      <c r="L13" s="25">
        <v>171.78</v>
      </c>
      <c r="M13" s="25">
        <v>239.93</v>
      </c>
      <c r="N13" s="25">
        <v>64.510000000000005</v>
      </c>
      <c r="O13" s="25">
        <v>1.61</v>
      </c>
    </row>
    <row r="14" spans="1:15" ht="15.75" x14ac:dyDescent="0.25">
      <c r="A14" s="9"/>
      <c r="B14" s="10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5" ht="18" x14ac:dyDescent="0.25">
      <c r="A15" s="9"/>
      <c r="B15" s="11"/>
      <c r="C15" s="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ht="18" x14ac:dyDescent="0.25">
      <c r="A16" s="7"/>
      <c r="B16" s="32" t="s">
        <v>32</v>
      </c>
      <c r="C16" s="12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ht="15.75" thickBot="1" x14ac:dyDescent="0.3">
      <c r="A17" s="5"/>
      <c r="B17" s="36" t="s">
        <v>38</v>
      </c>
      <c r="C17" s="37">
        <v>60</v>
      </c>
      <c r="D17" s="22">
        <v>0.44</v>
      </c>
      <c r="E17" s="22">
        <v>6.3E-2</v>
      </c>
      <c r="F17" s="22">
        <v>1.2</v>
      </c>
      <c r="G17" s="22">
        <v>7</v>
      </c>
      <c r="H17" s="22">
        <v>0.02</v>
      </c>
      <c r="I17" s="22">
        <v>4.4000000000000004</v>
      </c>
      <c r="J17" s="22">
        <v>1.7999999999999999E-2</v>
      </c>
      <c r="K17" s="22">
        <v>6.3E-2</v>
      </c>
      <c r="L17" s="22">
        <v>10.71</v>
      </c>
      <c r="M17" s="22">
        <v>18.899999999999999</v>
      </c>
      <c r="N17" s="22">
        <v>8.82</v>
      </c>
      <c r="O17" s="22">
        <v>0.315</v>
      </c>
    </row>
    <row r="18" spans="1:15" x14ac:dyDescent="0.25">
      <c r="A18" s="9">
        <v>181</v>
      </c>
      <c r="B18" s="4" t="s">
        <v>33</v>
      </c>
      <c r="C18" s="15">
        <v>250</v>
      </c>
      <c r="D18" s="15">
        <v>8.6</v>
      </c>
      <c r="E18" s="15">
        <v>8.4</v>
      </c>
      <c r="F18" s="15">
        <v>14.33</v>
      </c>
      <c r="G18" s="15">
        <v>167.5</v>
      </c>
      <c r="H18" s="15">
        <v>0.05</v>
      </c>
      <c r="I18" s="15">
        <v>9.1</v>
      </c>
      <c r="J18" s="15">
        <v>0.56000000000000005</v>
      </c>
      <c r="K18" s="15">
        <v>1.5</v>
      </c>
      <c r="L18" s="15">
        <v>45.5</v>
      </c>
      <c r="M18" s="15">
        <v>113</v>
      </c>
      <c r="N18" s="15">
        <v>8.9</v>
      </c>
      <c r="O18" s="15">
        <v>1.25</v>
      </c>
    </row>
    <row r="19" spans="1:15" ht="15.75" x14ac:dyDescent="0.25">
      <c r="A19" s="7">
        <v>451</v>
      </c>
      <c r="B19" s="14" t="s">
        <v>39</v>
      </c>
      <c r="C19" s="27">
        <v>90</v>
      </c>
      <c r="D19" s="22">
        <v>14.5</v>
      </c>
      <c r="E19" s="22">
        <v>12</v>
      </c>
      <c r="F19" s="22">
        <v>12.8</v>
      </c>
      <c r="G19" s="22">
        <v>218</v>
      </c>
      <c r="H19" s="22">
        <v>0.06</v>
      </c>
      <c r="I19" s="22">
        <v>0.05</v>
      </c>
      <c r="J19" s="22">
        <v>2E-3</v>
      </c>
      <c r="K19" s="22">
        <v>3.13</v>
      </c>
      <c r="L19" s="22">
        <v>34.770000000000003</v>
      </c>
      <c r="M19" s="22">
        <v>140.1</v>
      </c>
      <c r="N19" s="22">
        <v>27.66</v>
      </c>
      <c r="O19" s="22">
        <v>1.43</v>
      </c>
    </row>
    <row r="20" spans="1:15" ht="15.75" thickBot="1" x14ac:dyDescent="0.3">
      <c r="A20" s="9">
        <v>332</v>
      </c>
      <c r="B20" s="38" t="s">
        <v>34</v>
      </c>
      <c r="C20" s="38">
        <v>155</v>
      </c>
      <c r="D20" s="38">
        <v>5.5</v>
      </c>
      <c r="E20" s="38">
        <v>4.2</v>
      </c>
      <c r="F20" s="38">
        <v>33.369999999999997</v>
      </c>
      <c r="G20" s="38">
        <v>196.5</v>
      </c>
      <c r="H20" s="38">
        <v>6.7000000000000004E-2</v>
      </c>
      <c r="I20" s="38">
        <v>0</v>
      </c>
      <c r="J20" s="38">
        <v>1.7000000000000001E-2</v>
      </c>
      <c r="K20" s="38">
        <v>8.4000000000000005E-2</v>
      </c>
      <c r="L20" s="38">
        <v>9.3000000000000007</v>
      </c>
      <c r="M20" s="38">
        <v>40.56</v>
      </c>
      <c r="N20" s="38">
        <v>7.3</v>
      </c>
      <c r="O20" s="38">
        <v>0.74</v>
      </c>
    </row>
    <row r="21" spans="1:15" x14ac:dyDescent="0.25">
      <c r="A21" s="9">
        <v>631</v>
      </c>
      <c r="B21" s="4" t="s">
        <v>35</v>
      </c>
      <c r="C21" s="28">
        <v>200</v>
      </c>
      <c r="D21" s="15">
        <v>0.2</v>
      </c>
      <c r="E21" s="15">
        <v>0.1</v>
      </c>
      <c r="F21" s="15">
        <v>25.4</v>
      </c>
      <c r="G21" s="15">
        <v>99</v>
      </c>
      <c r="H21" s="15">
        <v>0.01</v>
      </c>
      <c r="I21" s="15">
        <v>1.6</v>
      </c>
      <c r="J21" s="15">
        <v>0</v>
      </c>
      <c r="K21" s="15">
        <v>0.08</v>
      </c>
      <c r="L21" s="15">
        <v>6.27</v>
      </c>
      <c r="M21" s="15">
        <v>3.83</v>
      </c>
      <c r="N21" s="15">
        <v>3.13</v>
      </c>
      <c r="O21" s="15">
        <v>0.83</v>
      </c>
    </row>
    <row r="22" spans="1:15" ht="15.75" x14ac:dyDescent="0.25">
      <c r="A22" s="9"/>
      <c r="B22" s="26" t="s">
        <v>20</v>
      </c>
      <c r="C22" s="28">
        <v>40</v>
      </c>
      <c r="D22" s="28">
        <v>2.64</v>
      </c>
      <c r="E22" s="28">
        <v>0.48</v>
      </c>
      <c r="F22" s="28">
        <v>10.84</v>
      </c>
      <c r="G22" s="28">
        <v>79.2</v>
      </c>
      <c r="H22" s="28">
        <v>0.16</v>
      </c>
      <c r="I22" s="28"/>
      <c r="J22" s="28"/>
      <c r="K22" s="28"/>
      <c r="L22" s="28">
        <v>18.16</v>
      </c>
      <c r="M22" s="28">
        <v>81.2</v>
      </c>
      <c r="N22" s="28">
        <v>13</v>
      </c>
      <c r="O22" s="28">
        <v>1.88</v>
      </c>
    </row>
    <row r="23" spans="1:15" x14ac:dyDescent="0.25">
      <c r="A23" s="9"/>
      <c r="B23" s="4" t="s">
        <v>19</v>
      </c>
      <c r="C23" s="15">
        <v>30</v>
      </c>
      <c r="D23" s="15">
        <v>2.2799999999999998</v>
      </c>
      <c r="E23" s="15">
        <v>0.27</v>
      </c>
      <c r="F23" s="15">
        <v>14.88</v>
      </c>
      <c r="G23" s="15">
        <v>68</v>
      </c>
      <c r="H23" s="15">
        <v>0.06</v>
      </c>
      <c r="I23" s="15">
        <v>0</v>
      </c>
      <c r="J23" s="15">
        <v>0</v>
      </c>
      <c r="K23" s="15">
        <v>0.46</v>
      </c>
      <c r="L23" s="15">
        <v>7.8</v>
      </c>
      <c r="M23" s="15">
        <v>24.9</v>
      </c>
      <c r="N23" s="15">
        <v>10.5</v>
      </c>
      <c r="O23" s="15">
        <v>0.48</v>
      </c>
    </row>
    <row r="24" spans="1:15" x14ac:dyDescent="0.25">
      <c r="A24" s="9"/>
      <c r="B24" s="29" t="s">
        <v>36</v>
      </c>
      <c r="C24" s="18">
        <f t="shared" ref="C24:O24" si="0">SUM(C17+C18+C19+C20+C21+C22+C23)</f>
        <v>825</v>
      </c>
      <c r="D24" s="18">
        <f t="shared" si="0"/>
        <v>34.159999999999997</v>
      </c>
      <c r="E24" s="18">
        <f t="shared" si="0"/>
        <v>25.513000000000002</v>
      </c>
      <c r="F24" s="18">
        <f t="shared" si="0"/>
        <v>112.82</v>
      </c>
      <c r="G24" s="18">
        <f t="shared" si="0"/>
        <v>835.2</v>
      </c>
      <c r="H24" s="18">
        <f t="shared" si="0"/>
        <v>0.42699999999999999</v>
      </c>
      <c r="I24" s="18">
        <f t="shared" si="0"/>
        <v>15.15</v>
      </c>
      <c r="J24" s="18">
        <f t="shared" si="0"/>
        <v>0.59700000000000009</v>
      </c>
      <c r="K24" s="18">
        <f t="shared" si="0"/>
        <v>5.3169999999999993</v>
      </c>
      <c r="L24" s="18">
        <f t="shared" si="0"/>
        <v>132.51</v>
      </c>
      <c r="M24" s="18">
        <f t="shared" si="0"/>
        <v>422.48999999999995</v>
      </c>
      <c r="N24" s="18">
        <f t="shared" si="0"/>
        <v>79.31</v>
      </c>
      <c r="O24" s="18">
        <f t="shared" si="0"/>
        <v>6.9250000000000007</v>
      </c>
    </row>
    <row r="25" spans="1:15" x14ac:dyDescent="0.25">
      <c r="A25" s="20"/>
      <c r="B25" s="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5">
      <c r="A26" s="9"/>
      <c r="B26" s="15" t="s">
        <v>21</v>
      </c>
      <c r="C26" s="18">
        <f t="shared" ref="C26:O26" si="1">SUM(C13+C24)</f>
        <v>1353</v>
      </c>
      <c r="D26" s="18">
        <f t="shared" si="1"/>
        <v>47.47</v>
      </c>
      <c r="E26" s="18">
        <f t="shared" si="1"/>
        <v>42.993000000000002</v>
      </c>
      <c r="F26" s="18">
        <f t="shared" si="1"/>
        <v>208.84</v>
      </c>
      <c r="G26" s="18">
        <f t="shared" si="1"/>
        <v>1399.2</v>
      </c>
      <c r="H26" s="18">
        <f t="shared" si="1"/>
        <v>0.63100000000000001</v>
      </c>
      <c r="I26" s="18">
        <f t="shared" si="1"/>
        <v>15.43</v>
      </c>
      <c r="J26" s="18">
        <f t="shared" si="1"/>
        <v>1.2670000000000001</v>
      </c>
      <c r="K26" s="18">
        <f t="shared" si="1"/>
        <v>6.9869999999999992</v>
      </c>
      <c r="L26" s="18">
        <f t="shared" si="1"/>
        <v>304.28999999999996</v>
      </c>
      <c r="M26" s="18">
        <f t="shared" si="1"/>
        <v>662.42</v>
      </c>
      <c r="N26" s="18">
        <f t="shared" si="1"/>
        <v>143.82</v>
      </c>
      <c r="O26" s="18">
        <f t="shared" si="1"/>
        <v>8.5350000000000001</v>
      </c>
    </row>
    <row r="27" spans="1:15" x14ac:dyDescent="0.25">
      <c r="A27" s="4"/>
      <c r="B27" s="15"/>
      <c r="C27" s="18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5" x14ac:dyDescent="0.25">
      <c r="A28" s="4"/>
      <c r="B28" s="15"/>
      <c r="C28" s="4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5">
      <c r="A29" s="4"/>
      <c r="B29" s="15"/>
      <c r="C29" s="18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5" spans="15:15" x14ac:dyDescent="0.25">
      <c r="O35" s="33">
        <v>12</v>
      </c>
    </row>
  </sheetData>
  <mergeCells count="7">
    <mergeCell ref="L5:O5"/>
    <mergeCell ref="A2:B2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2025-04-17T02:55:37Z</cp:lastPrinted>
  <dcterms:created xsi:type="dcterms:W3CDTF">2022-08-05T02:55:44Z</dcterms:created>
  <dcterms:modified xsi:type="dcterms:W3CDTF">2025-04-17T02:57:38Z</dcterms:modified>
</cp:coreProperties>
</file>