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00" windowWidth="15600" windowHeight="74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8" i="1" l="1"/>
  <c r="N28" i="1"/>
  <c r="M28" i="1"/>
  <c r="L28" i="1"/>
  <c r="K28" i="1"/>
  <c r="J28" i="1"/>
  <c r="I28" i="1"/>
  <c r="H28" i="1"/>
  <c r="G28" i="1"/>
  <c r="F28" i="1"/>
  <c r="E28" i="1"/>
  <c r="D28" i="1"/>
  <c r="C28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14" i="1" l="1"/>
  <c r="N14" i="1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<sst xmlns="http://schemas.openxmlformats.org/spreadsheetml/2006/main" count="38" uniqueCount="37">
  <si>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</si>
  <si>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</si>
  <si>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</si>
  <si>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</si>
  <si>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</si>
  <si>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</si>
  <si>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</si>
  <si>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</si>
  <si>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</si>
  <si>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</si>
  <si>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</si>
  <si>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</si>
  <si>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</si>
  <si>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</si>
  <si>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</si>
  <si>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</si>
  <si>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</si>
  <si>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</si>
  <si>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</si>
  <si>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 xml:space="preserve">Сыр порциями </t>
  </si>
  <si>
    <t>Хлеб пшеничный 1 с</t>
  </si>
  <si>
    <t>Кисель плодово -ягодный</t>
  </si>
  <si>
    <t>Хлеб ржано-пшеничный</t>
  </si>
  <si>
    <t>Завтрак</t>
  </si>
  <si>
    <t xml:space="preserve"> Суп молочный с макаронными изделиями</t>
  </si>
  <si>
    <t>Кофейный напиток</t>
  </si>
  <si>
    <t>Хлеб пшеничный1 сорт</t>
  </si>
  <si>
    <t xml:space="preserve">Фрукты </t>
  </si>
  <si>
    <t>Обед</t>
  </si>
  <si>
    <t>Помидоры(нарезка порционно) </t>
  </si>
  <si>
    <t>Борщ с капустой и картофелем со сметаной</t>
  </si>
  <si>
    <t>Биточки рыбные</t>
  </si>
  <si>
    <t>Соус молочный</t>
  </si>
  <si>
    <t>Каша гречневая рассыпчатая с маслом</t>
  </si>
  <si>
    <t>ИТОГО</t>
  </si>
  <si>
    <t>12 день</t>
  </si>
  <si>
    <t>Итого за 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</si>
</sst>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0" xfId="0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3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0" fillId="0" borderId="0" xfId="0"/>
    <xf numFmtId="0" fontId="4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7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topLeftCell="C16" workbookViewId="0">
      <selection activeCell="O34" sqref="O34"/>
    </sheetView>
  </sheetViews>
  <sheetFormatPr defaultRowHeight="15" x14ac:dyDescent="0.25"/>
  <cols>
    <col min="1" max="1" width="5.28515625" customWidth="1"/>
    <col min="2" max="2" width="28.42578125" customWidth="1"/>
    <col min="3" max="3" width="7.5703125" customWidth="1"/>
    <col min="4" max="4" width="7.8554687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/>
      <c r="B1" s="29"/>
      <c r="C1" s="30"/>
      <c r="D1" s="30"/>
      <c r="E1" s="30"/>
    </row>
    <row r="2" spans="1:15" ht="20.25" x14ac:dyDescent="0.3">
      <c r="A2" s="35" t="s">
        <v>35</v>
      </c>
      <c r="B2" s="35"/>
      <c r="C2" s="30"/>
      <c r="D2" s="30"/>
      <c r="E2" s="30"/>
    </row>
    <row r="3" spans="1:15" ht="15.75" x14ac:dyDescent="0.25">
      <c r="A3" s="29"/>
      <c r="B3" s="29"/>
      <c r="C3" s="30"/>
      <c r="D3" s="30"/>
      <c r="E3" s="30"/>
    </row>
    <row r="4" spans="1:15" ht="15.75" x14ac:dyDescent="0.25">
      <c r="A4" s="31"/>
      <c r="B4" s="31"/>
      <c r="C4" s="31"/>
      <c r="D4" s="31"/>
      <c r="E4" s="31"/>
      <c r="F4" s="31"/>
      <c r="G4" s="3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32" t="s">
        <v>1</v>
      </c>
      <c r="C5" s="32" t="s">
        <v>2</v>
      </c>
      <c r="D5" s="28" t="s">
        <v>3</v>
      </c>
      <c r="E5" s="28"/>
      <c r="F5" s="28"/>
      <c r="G5" s="33" t="s">
        <v>4</v>
      </c>
      <c r="H5" s="28" t="s">
        <v>5</v>
      </c>
      <c r="I5" s="28"/>
      <c r="J5" s="28"/>
      <c r="K5" s="28"/>
      <c r="L5" s="28" t="s">
        <v>6</v>
      </c>
      <c r="M5" s="28"/>
      <c r="N5" s="28"/>
      <c r="O5" s="28"/>
    </row>
    <row r="6" spans="1:15" x14ac:dyDescent="0.25">
      <c r="A6" s="2" t="s">
        <v>7</v>
      </c>
      <c r="B6" s="32"/>
      <c r="C6" s="32"/>
      <c r="D6" s="3" t="s">
        <v>8</v>
      </c>
      <c r="E6" s="3" t="s">
        <v>9</v>
      </c>
      <c r="F6" s="3" t="s">
        <v>10</v>
      </c>
      <c r="G6" s="34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36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3" customHeight="1" x14ac:dyDescent="0.25">
      <c r="A9" s="16">
        <v>160</v>
      </c>
      <c r="B9" s="14" t="s">
        <v>24</v>
      </c>
      <c r="C9" s="22">
        <v>250</v>
      </c>
      <c r="D9" s="22">
        <v>5.5</v>
      </c>
      <c r="E9" s="22">
        <v>5.5</v>
      </c>
      <c r="F9" s="22">
        <v>19.899999999999999</v>
      </c>
      <c r="G9" s="22">
        <v>151</v>
      </c>
      <c r="H9" s="22">
        <v>0.06</v>
      </c>
      <c r="I9" s="22">
        <v>0.65</v>
      </c>
      <c r="J9" s="22">
        <v>29.58</v>
      </c>
      <c r="K9" s="22">
        <v>0.45</v>
      </c>
      <c r="L9" s="22">
        <v>135.61000000000001</v>
      </c>
      <c r="M9" s="22">
        <v>113.3</v>
      </c>
      <c r="N9" s="22">
        <v>18.010000000000002</v>
      </c>
      <c r="O9" s="22">
        <v>0.4</v>
      </c>
    </row>
    <row r="10" spans="1:15" ht="15.75" thickBot="1" x14ac:dyDescent="0.3">
      <c r="A10" s="5">
        <v>97</v>
      </c>
      <c r="B10" s="4" t="s">
        <v>19</v>
      </c>
      <c r="C10" s="23">
        <v>15</v>
      </c>
      <c r="D10" s="22">
        <v>4.0999999999999996</v>
      </c>
      <c r="E10" s="22">
        <v>4.0999999999999996</v>
      </c>
      <c r="F10" s="22">
        <v>0</v>
      </c>
      <c r="G10" s="22">
        <v>52.5</v>
      </c>
      <c r="H10" s="22">
        <v>6.0000000000000001E-3</v>
      </c>
      <c r="I10" s="22">
        <v>0.16</v>
      </c>
      <c r="J10" s="22">
        <v>0.05</v>
      </c>
      <c r="K10" s="22">
        <v>0.1</v>
      </c>
      <c r="L10" s="22">
        <v>200</v>
      </c>
      <c r="M10" s="22">
        <v>128</v>
      </c>
      <c r="N10" s="22">
        <v>9</v>
      </c>
      <c r="O10" s="22">
        <v>0.2</v>
      </c>
    </row>
    <row r="11" spans="1:15" x14ac:dyDescent="0.25">
      <c r="A11" s="5">
        <v>692</v>
      </c>
      <c r="B11" s="4" t="s">
        <v>25</v>
      </c>
      <c r="C11" s="15">
        <v>200</v>
      </c>
      <c r="D11" s="15">
        <v>2.5</v>
      </c>
      <c r="E11" s="15">
        <v>1.8</v>
      </c>
      <c r="F11" s="15">
        <v>20.3</v>
      </c>
      <c r="G11" s="15">
        <v>103</v>
      </c>
      <c r="H11" s="15">
        <v>0.01</v>
      </c>
      <c r="I11" s="15">
        <v>0.26</v>
      </c>
      <c r="J11" s="15">
        <v>9</v>
      </c>
      <c r="K11" s="15">
        <v>0.05</v>
      </c>
      <c r="L11" s="15">
        <v>53.33</v>
      </c>
      <c r="M11" s="15">
        <v>39.15</v>
      </c>
      <c r="N11" s="15">
        <v>6.09</v>
      </c>
      <c r="O11" s="15">
        <v>0.1</v>
      </c>
    </row>
    <row r="12" spans="1:15" x14ac:dyDescent="0.25">
      <c r="A12" s="17"/>
      <c r="B12" s="4" t="s">
        <v>26</v>
      </c>
      <c r="C12" s="15">
        <v>70</v>
      </c>
      <c r="D12" s="15">
        <v>5.52</v>
      </c>
      <c r="E12" s="15">
        <v>0.72</v>
      </c>
      <c r="F12" s="15">
        <v>23.8</v>
      </c>
      <c r="G12" s="15">
        <v>164.5</v>
      </c>
      <c r="H12" s="15">
        <v>0.08</v>
      </c>
      <c r="I12" s="15"/>
      <c r="J12" s="15"/>
      <c r="K12" s="15"/>
      <c r="L12" s="15">
        <v>16.100000000000001</v>
      </c>
      <c r="M12" s="15">
        <v>60.9</v>
      </c>
      <c r="N12" s="15">
        <v>18.8</v>
      </c>
      <c r="O12" s="15">
        <v>1.56</v>
      </c>
    </row>
    <row r="13" spans="1:15" ht="15.75" x14ac:dyDescent="0.25">
      <c r="A13" s="8"/>
      <c r="B13" s="9" t="s">
        <v>27</v>
      </c>
      <c r="C13" s="24">
        <v>230</v>
      </c>
      <c r="D13" s="24">
        <v>3.44</v>
      </c>
      <c r="E13" s="24">
        <v>1.1399999999999999</v>
      </c>
      <c r="F13" s="24">
        <v>48.3</v>
      </c>
      <c r="G13" s="24">
        <v>221</v>
      </c>
      <c r="H13" s="24">
        <v>0.09</v>
      </c>
      <c r="I13" s="24">
        <v>22.5</v>
      </c>
      <c r="J13" s="24"/>
      <c r="K13" s="24"/>
      <c r="L13" s="24">
        <v>18</v>
      </c>
      <c r="M13" s="24">
        <v>63</v>
      </c>
      <c r="N13" s="24">
        <v>94.5</v>
      </c>
      <c r="O13" s="24">
        <v>1.36</v>
      </c>
    </row>
    <row r="14" spans="1:15" s="18" customFormat="1" x14ac:dyDescent="0.25">
      <c r="A14" s="8"/>
      <c r="B14" s="25" t="s">
        <v>34</v>
      </c>
      <c r="C14" s="25">
        <f t="shared" ref="C14:O14" si="0">SUM(C9+C10+C11+C12+C13)</f>
        <v>765</v>
      </c>
      <c r="D14" s="25">
        <f t="shared" si="0"/>
        <v>21.06</v>
      </c>
      <c r="E14" s="25">
        <f t="shared" si="0"/>
        <v>13.260000000000002</v>
      </c>
      <c r="F14" s="25">
        <f t="shared" si="0"/>
        <v>112.3</v>
      </c>
      <c r="G14" s="25">
        <f t="shared" si="0"/>
        <v>692</v>
      </c>
      <c r="H14" s="25">
        <f t="shared" si="0"/>
        <v>0.246</v>
      </c>
      <c r="I14" s="25">
        <f t="shared" si="0"/>
        <v>23.57</v>
      </c>
      <c r="J14" s="25">
        <f t="shared" si="0"/>
        <v>38.629999999999995</v>
      </c>
      <c r="K14" s="25">
        <f t="shared" si="0"/>
        <v>0.60000000000000009</v>
      </c>
      <c r="L14" s="25">
        <f t="shared" si="0"/>
        <v>423.04</v>
      </c>
      <c r="M14" s="25">
        <f t="shared" si="0"/>
        <v>404.34999999999997</v>
      </c>
      <c r="N14" s="25">
        <f t="shared" si="0"/>
        <v>146.4</v>
      </c>
      <c r="O14" s="25">
        <f t="shared" si="0"/>
        <v>3.62</v>
      </c>
    </row>
    <row r="15" spans="1:15" ht="15.75" x14ac:dyDescent="0.25">
      <c r="A15" s="5"/>
      <c r="B15" s="10"/>
      <c r="C15" s="1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8" x14ac:dyDescent="0.25">
      <c r="A16" s="5"/>
      <c r="B16" s="37" t="s">
        <v>28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31.5" x14ac:dyDescent="0.25">
      <c r="A17" s="12"/>
      <c r="B17" s="7" t="s">
        <v>29</v>
      </c>
      <c r="C17" s="22">
        <v>60</v>
      </c>
      <c r="D17" s="22">
        <v>0.36</v>
      </c>
      <c r="E17" s="22">
        <v>0.12</v>
      </c>
      <c r="F17" s="22">
        <v>2.52</v>
      </c>
      <c r="G17" s="22">
        <v>11.94</v>
      </c>
      <c r="H17" s="22">
        <v>0.06</v>
      </c>
      <c r="I17" s="22">
        <v>8.1999999999999993</v>
      </c>
      <c r="J17" s="22">
        <v>0.2</v>
      </c>
      <c r="K17" s="22">
        <v>0.4</v>
      </c>
      <c r="L17" s="22">
        <v>6</v>
      </c>
      <c r="M17" s="22">
        <v>14.4</v>
      </c>
      <c r="N17" s="22">
        <v>6.6</v>
      </c>
      <c r="O17" s="22">
        <v>0.16</v>
      </c>
    </row>
    <row r="18" spans="1:15" ht="30" x14ac:dyDescent="0.25">
      <c r="A18" s="6">
        <v>110</v>
      </c>
      <c r="B18" s="13" t="s">
        <v>30</v>
      </c>
      <c r="C18" s="22">
        <v>260</v>
      </c>
      <c r="D18" s="26">
        <v>2.6</v>
      </c>
      <c r="E18" s="26">
        <v>7.2</v>
      </c>
      <c r="F18" s="26">
        <v>13.9</v>
      </c>
      <c r="G18" s="26">
        <v>129.80000000000001</v>
      </c>
      <c r="H18" s="26">
        <v>0.04</v>
      </c>
      <c r="I18" s="26">
        <v>7.95</v>
      </c>
      <c r="J18" s="26">
        <v>2.7E-2</v>
      </c>
      <c r="K18" s="26">
        <v>0.26</v>
      </c>
      <c r="L18" s="26">
        <v>46.04</v>
      </c>
      <c r="M18" s="26">
        <v>49.1</v>
      </c>
      <c r="N18" s="26">
        <v>27.14</v>
      </c>
      <c r="O18" s="26">
        <v>0.98</v>
      </c>
    </row>
    <row r="19" spans="1:15" x14ac:dyDescent="0.25">
      <c r="A19" s="5">
        <v>388</v>
      </c>
      <c r="B19" s="4" t="s">
        <v>31</v>
      </c>
      <c r="C19" s="15">
        <v>100</v>
      </c>
      <c r="D19" s="15">
        <v>17.899999999999999</v>
      </c>
      <c r="E19" s="15">
        <v>13.6</v>
      </c>
      <c r="F19" s="15">
        <v>15.5</v>
      </c>
      <c r="G19" s="15">
        <v>258</v>
      </c>
      <c r="H19" s="15">
        <v>0.1</v>
      </c>
      <c r="I19" s="15">
        <v>0.18</v>
      </c>
      <c r="J19" s="15">
        <v>8.9999999999999993E-3</v>
      </c>
      <c r="K19" s="15">
        <v>5</v>
      </c>
      <c r="L19" s="15">
        <v>41.69</v>
      </c>
      <c r="M19" s="15">
        <v>150.1</v>
      </c>
      <c r="N19" s="15">
        <v>28.29</v>
      </c>
      <c r="O19" s="15">
        <v>1.1000000000000001</v>
      </c>
    </row>
    <row r="20" spans="1:15" ht="15.75" x14ac:dyDescent="0.25">
      <c r="A20" s="6">
        <v>595</v>
      </c>
      <c r="B20" s="14" t="s">
        <v>32</v>
      </c>
      <c r="C20" s="27">
        <v>50</v>
      </c>
      <c r="D20" s="27">
        <v>1</v>
      </c>
      <c r="E20" s="27">
        <v>2.6</v>
      </c>
      <c r="F20" s="27">
        <v>3.1</v>
      </c>
      <c r="G20" s="27">
        <v>40</v>
      </c>
      <c r="H20" s="27">
        <v>0.01</v>
      </c>
      <c r="I20" s="27">
        <v>0.13</v>
      </c>
      <c r="J20" s="27">
        <v>0.01</v>
      </c>
      <c r="K20" s="27">
        <v>0.09</v>
      </c>
      <c r="L20" s="27">
        <v>27.07</v>
      </c>
      <c r="M20" s="27">
        <v>21.86</v>
      </c>
      <c r="N20" s="27">
        <v>3.39</v>
      </c>
      <c r="O20" s="27">
        <v>0.05</v>
      </c>
    </row>
    <row r="21" spans="1:15" x14ac:dyDescent="0.25">
      <c r="A21" s="5">
        <v>297</v>
      </c>
      <c r="B21" s="4" t="s">
        <v>33</v>
      </c>
      <c r="C21" s="24">
        <v>207</v>
      </c>
      <c r="D21" s="24">
        <v>9.5</v>
      </c>
      <c r="E21" s="24">
        <v>7.7</v>
      </c>
      <c r="F21" s="24">
        <v>38.200000000000003</v>
      </c>
      <c r="G21" s="24">
        <v>264</v>
      </c>
      <c r="H21" s="24">
        <v>0.2</v>
      </c>
      <c r="I21" s="24">
        <v>1.1299999999999999</v>
      </c>
      <c r="J21" s="24">
        <v>0.04</v>
      </c>
      <c r="K21" s="24">
        <v>1.3</v>
      </c>
      <c r="L21" s="24">
        <v>70.66</v>
      </c>
      <c r="M21" s="24">
        <v>248.1</v>
      </c>
      <c r="N21" s="24">
        <v>174.7</v>
      </c>
      <c r="O21" s="24">
        <v>5.3</v>
      </c>
    </row>
    <row r="22" spans="1:15" x14ac:dyDescent="0.25">
      <c r="A22" s="5">
        <v>648</v>
      </c>
      <c r="B22" s="4" t="s">
        <v>21</v>
      </c>
      <c r="C22" s="15">
        <v>200</v>
      </c>
      <c r="D22" s="15">
        <v>0</v>
      </c>
      <c r="E22" s="15">
        <v>0</v>
      </c>
      <c r="F22" s="15">
        <v>10</v>
      </c>
      <c r="G22" s="15">
        <v>119</v>
      </c>
      <c r="H22" s="15">
        <v>0</v>
      </c>
      <c r="I22" s="15">
        <v>4</v>
      </c>
      <c r="J22" s="15">
        <v>0</v>
      </c>
      <c r="K22" s="15">
        <v>0</v>
      </c>
      <c r="L22" s="15">
        <v>0.2</v>
      </c>
      <c r="M22" s="15">
        <v>0</v>
      </c>
      <c r="N22" s="15">
        <v>0</v>
      </c>
      <c r="O22" s="15">
        <v>0.3</v>
      </c>
    </row>
    <row r="23" spans="1:15" ht="15.75" thickBot="1" x14ac:dyDescent="0.3">
      <c r="A23" s="5"/>
      <c r="B23" s="21" t="s">
        <v>20</v>
      </c>
      <c r="C23" s="23">
        <v>30</v>
      </c>
      <c r="D23" s="24">
        <v>2.37</v>
      </c>
      <c r="E23" s="24">
        <v>0.3</v>
      </c>
      <c r="F23" s="24">
        <v>14.5</v>
      </c>
      <c r="G23" s="24">
        <v>70.5</v>
      </c>
      <c r="H23" s="24">
        <v>4.8000000000000001E-2</v>
      </c>
      <c r="I23" s="24">
        <v>0</v>
      </c>
      <c r="J23" s="24">
        <v>0</v>
      </c>
      <c r="K23" s="24">
        <v>0.39</v>
      </c>
      <c r="L23" s="24">
        <v>6.9</v>
      </c>
      <c r="M23" s="24">
        <v>26.1</v>
      </c>
      <c r="N23" s="24">
        <v>9.9</v>
      </c>
      <c r="O23" s="24">
        <v>0.6</v>
      </c>
    </row>
    <row r="24" spans="1:15" ht="15.75" thickBot="1" x14ac:dyDescent="0.3">
      <c r="A24" s="5"/>
      <c r="B24" s="21" t="s">
        <v>22</v>
      </c>
      <c r="C24" s="23">
        <v>30</v>
      </c>
      <c r="D24" s="15">
        <v>2.31</v>
      </c>
      <c r="E24" s="15">
        <v>0.42</v>
      </c>
      <c r="F24" s="15">
        <v>11.3</v>
      </c>
      <c r="G24" s="15">
        <v>60.3</v>
      </c>
      <c r="H24" s="15">
        <v>0.06</v>
      </c>
      <c r="I24" s="15">
        <v>0</v>
      </c>
      <c r="J24" s="15">
        <v>0</v>
      </c>
      <c r="K24" s="15">
        <v>0.69</v>
      </c>
      <c r="L24" s="15">
        <v>9.9</v>
      </c>
      <c r="M24" s="15">
        <v>58.2</v>
      </c>
      <c r="N24" s="15">
        <v>17.100000000000001</v>
      </c>
      <c r="O24" s="15">
        <v>1.35</v>
      </c>
    </row>
    <row r="25" spans="1:15" x14ac:dyDescent="0.25">
      <c r="A25" s="5"/>
      <c r="B25" s="25" t="s">
        <v>34</v>
      </c>
      <c r="C25" s="25">
        <f t="shared" ref="C25:O25" si="1">SUM(C17+C18+C19+C20+C21+C22+C23+C24)</f>
        <v>937</v>
      </c>
      <c r="D25" s="25">
        <f t="shared" si="1"/>
        <v>36.04</v>
      </c>
      <c r="E25" s="25">
        <f t="shared" si="1"/>
        <v>31.940000000000005</v>
      </c>
      <c r="F25" s="25">
        <f t="shared" si="1"/>
        <v>109.02</v>
      </c>
      <c r="G25" s="25">
        <f t="shared" si="1"/>
        <v>953.54</v>
      </c>
      <c r="H25" s="25">
        <f t="shared" si="1"/>
        <v>0.51800000000000002</v>
      </c>
      <c r="I25" s="25">
        <f t="shared" si="1"/>
        <v>21.589999999999996</v>
      </c>
      <c r="J25" s="25">
        <f t="shared" si="1"/>
        <v>0.28600000000000003</v>
      </c>
      <c r="K25" s="25">
        <f t="shared" si="1"/>
        <v>8.129999999999999</v>
      </c>
      <c r="L25" s="25">
        <f t="shared" si="1"/>
        <v>208.45999999999998</v>
      </c>
      <c r="M25" s="25">
        <f t="shared" si="1"/>
        <v>567.86</v>
      </c>
      <c r="N25" s="25">
        <f t="shared" si="1"/>
        <v>267.12</v>
      </c>
      <c r="O25" s="25">
        <f t="shared" si="1"/>
        <v>9.84</v>
      </c>
    </row>
    <row r="26" spans="1:15" ht="15.75" x14ac:dyDescent="0.25">
      <c r="A26" s="6"/>
      <c r="B26" s="19"/>
      <c r="C26" s="20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5">
      <c r="A27" s="4"/>
      <c r="B27" s="15"/>
      <c r="C27" s="4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5">
      <c r="A28" s="4"/>
      <c r="B28" s="25" t="s">
        <v>36</v>
      </c>
      <c r="C28" s="11">
        <f t="shared" ref="C28:O28" si="2">SUM(C14+C25)</f>
        <v>1702</v>
      </c>
      <c r="D28" s="11">
        <f t="shared" si="2"/>
        <v>57.099999999999994</v>
      </c>
      <c r="E28" s="11">
        <f t="shared" si="2"/>
        <v>45.2</v>
      </c>
      <c r="F28" s="11">
        <f t="shared" si="2"/>
        <v>221.32</v>
      </c>
      <c r="G28" s="11">
        <f t="shared" si="2"/>
        <v>1645.54</v>
      </c>
      <c r="H28" s="11">
        <f t="shared" si="2"/>
        <v>0.76400000000000001</v>
      </c>
      <c r="I28" s="11">
        <f t="shared" si="2"/>
        <v>45.16</v>
      </c>
      <c r="J28" s="11">
        <f t="shared" si="2"/>
        <v>38.915999999999997</v>
      </c>
      <c r="K28" s="11">
        <f t="shared" si="2"/>
        <v>8.7299999999999986</v>
      </c>
      <c r="L28" s="11">
        <f t="shared" si="2"/>
        <v>631.5</v>
      </c>
      <c r="M28" s="11">
        <f t="shared" si="2"/>
        <v>972.21</v>
      </c>
      <c r="N28" s="11">
        <f t="shared" si="2"/>
        <v>413.52</v>
      </c>
      <c r="O28" s="4">
        <f t="shared" si="2"/>
        <v>13.46</v>
      </c>
    </row>
    <row r="29" spans="1:15" x14ac:dyDescent="0.25">
      <c r="A29" s="4"/>
      <c r="B29" s="15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4" spans="15:15" x14ac:dyDescent="0.25">
      <c r="O34" s="38">
        <v>13</v>
      </c>
    </row>
  </sheetData>
  <mergeCells count="13">
    <mergeCell ref="L5:O5"/>
    <mergeCell ref="A1:B1"/>
    <mergeCell ref="C1:E1"/>
    <mergeCell ref="A2:B2"/>
    <mergeCell ref="C2:E2"/>
    <mergeCell ref="A3:B3"/>
    <mergeCell ref="C3:E3"/>
    <mergeCell ref="A4:G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2025-04-14T05:56:22Z</cp:lastPrinted>
  <dcterms:created xsi:type="dcterms:W3CDTF">2022-08-05T02:57:04Z</dcterms:created>
  <dcterms:modified xsi:type="dcterms:W3CDTF">2025-04-14T07:54:23Z</dcterms:modified>
</cp:coreProperties>
</file>