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60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8" i="1" l="1"/>
  <c r="N28" i="1"/>
  <c r="M28" i="1"/>
  <c r="L28" i="1"/>
  <c r="K28" i="1"/>
  <c r="J28" i="1"/>
  <c r="I28" i="1"/>
  <c r="H28" i="1"/>
  <c r="G28" i="1"/>
  <c r="F28" i="1"/>
  <c r="E28" i="1"/>
  <c r="D28" i="1"/>
  <c r="O13" i="1" l="1"/>
  <c r="N13" i="1"/>
  <c r="M13" i="1"/>
  <c r="L13" i="1"/>
  <c r="K13" i="1"/>
  <c r="J13" i="1"/>
  <c r="I13" i="1"/>
  <c r="H13" i="1"/>
  <c r="G13" i="1"/>
  <c r="F13" i="1"/>
  <c r="E13" i="1"/>
  <c r="D13" i="1"/>
</calcChain>
</file>

<file path=xl/sharedStrings.xml><?xml version="1.0" encoding="utf-8"?>
<sst xmlns="http://schemas.openxmlformats.org/spreadsheetml/2006/main" count="48" uniqueCount="47">
  <si>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</si>
  <si>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</si>
  <si>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</si>
  <si>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</si>
  <si>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</si>
  <si>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</si>
  <si>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</si>
  <si>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</si>
  <si>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</si>
  <si>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</si>
  <si>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</si>
  <si>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</si>
  <si>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</si>
  <si>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</si>
  <si>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</si>
  <si>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</si>
  <si>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</si>
  <si>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</si>
  <si>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</si>
  <si>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Хлеб пшеничный 1 с</t>
  </si>
  <si>
    <t>Хлеб ржано-пшеничный</t>
  </si>
  <si>
    <t>Итого за день</t>
  </si>
  <si>
    <t xml:space="preserve">2 день </t>
  </si>
  <si>
    <t>Тефтели рыбные</t>
  </si>
  <si>
    <t>Рис отварной с маслом</t>
  </si>
  <si>
    <t>Хлеб пшеничный 1 с</t>
  </si>
  <si>
    <t>Напиток из плодов шиповника</t>
  </si>
  <si>
    <t xml:space="preserve">Фрукты </t>
  </si>
  <si>
    <t>60/50</t>
  </si>
  <si>
    <t>Итого</t>
  </si>
  <si>
    <t>Обед</t>
  </si>
  <si>
    <t>Кофейный напиток на молоке</t>
  </si>
  <si>
    <t>Завтрак</t>
  </si>
  <si>
    <t>Помидоры(нарезка порционно) </t>
  </si>
  <si>
    <t>50/200</t>
  </si>
  <si>
    <t>3,44 </t>
  </si>
  <si>
    <t>1,14 </t>
  </si>
  <si>
    <t>48,3 </t>
  </si>
  <si>
    <t>221 </t>
  </si>
  <si>
    <t>0,09 </t>
  </si>
  <si>
    <t>22,5 </t>
  </si>
  <si>
    <t>18 </t>
  </si>
  <si>
    <t>63 </t>
  </si>
  <si>
    <t>94,5 </t>
  </si>
  <si>
    <t>1,36 </t>
  </si>
  <si>
    <t>Суп картофельный с бобовыми</t>
  </si>
  <si>
    <t>Жаркое по - домашнему из говядины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</si>
</sst>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2"/>
      <color rgb="FF000000"/>
      <name val="Cambria"/>
      <family val="1"/>
      <charset val="204"/>
    </font>
    <font>
      <sz val="12"/>
      <color rgb="FF000000"/>
      <name val="Cambria"/>
      <family val="1"/>
      <charset val="204"/>
    </font>
    <font>
      <sz val="10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Font="1" applyBorder="1"/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4" fillId="0" borderId="2" xfId="0" applyFont="1" applyBorder="1" applyAlignment="1">
      <alignment horizontal="left" wrapText="1"/>
    </xf>
    <xf numFmtId="0" fontId="4" fillId="0" borderId="2" xfId="0" applyFont="1" applyBorder="1"/>
    <xf numFmtId="0" fontId="7" fillId="0" borderId="2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/>
    </xf>
    <xf numFmtId="0" fontId="8" fillId="0" borderId="0" xfId="0" applyFont="1" applyBorder="1"/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10" fillId="0" borderId="0" xfId="0" applyFont="1" applyBorder="1"/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right"/>
    </xf>
    <xf numFmtId="0" fontId="4" fillId="0" borderId="4" xfId="0" applyFont="1" applyBorder="1" applyAlignment="1">
      <alignment horizontal="right" wrapText="1"/>
    </xf>
    <xf numFmtId="0" fontId="4" fillId="0" borderId="2" xfId="0" applyFont="1" applyBorder="1" applyAlignment="1">
      <alignment horizontal="right" wrapText="1"/>
    </xf>
    <xf numFmtId="0" fontId="6" fillId="0" borderId="2" xfId="0" applyFont="1" applyBorder="1" applyAlignment="1">
      <alignment horizontal="right" wrapText="1"/>
    </xf>
    <xf numFmtId="0" fontId="12" fillId="0" borderId="4" xfId="0" applyFont="1" applyBorder="1" applyAlignment="1">
      <alignment horizontal="right" wrapText="1"/>
    </xf>
    <xf numFmtId="0" fontId="14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0" fillId="0" borderId="10" xfId="0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11" fillId="0" borderId="12" xfId="0" applyFont="1" applyBorder="1" applyAlignment="1">
      <alignment horizontal="right" vertical="center"/>
    </xf>
    <xf numFmtId="0" fontId="0" fillId="0" borderId="7" xfId="0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view="pageLayout" topLeftCell="A7" workbookViewId="0">
      <selection activeCell="C16" sqref="C16"/>
    </sheetView>
  </sheetViews>
  <sheetFormatPr defaultRowHeight="15" x14ac:dyDescent="0.25"/>
  <cols>
    <col min="1" max="1" width="5.28515625" customWidth="1"/>
    <col min="2" max="2" width="27.42578125" customWidth="1"/>
    <col min="3" max="3" width="8.7109375" customWidth="1"/>
    <col min="4" max="5" width="7.5703125" customWidth="1"/>
    <col min="6" max="6" width="7.28515625" customWidth="1"/>
    <col min="8" max="8" width="7.28515625" customWidth="1"/>
    <col min="9" max="9" width="7.140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13"/>
      <c r="B1" s="14"/>
      <c r="C1" s="14"/>
      <c r="D1" s="14"/>
    </row>
    <row r="2" spans="1:15" ht="18.75" x14ac:dyDescent="0.3">
      <c r="A2" s="13"/>
      <c r="B2" s="16" t="s">
        <v>22</v>
      </c>
      <c r="C2" s="14"/>
      <c r="D2" s="14"/>
    </row>
    <row r="3" spans="1:15" ht="15.75" x14ac:dyDescent="0.25">
      <c r="A3" s="13"/>
      <c r="B3" s="14"/>
      <c r="C3" s="14"/>
      <c r="D3" s="14"/>
    </row>
    <row r="4" spans="1:15" ht="15.75" x14ac:dyDescent="0.25">
      <c r="A4" s="13"/>
      <c r="B4" s="14"/>
      <c r="C4" s="14"/>
      <c r="D4" s="14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15" x14ac:dyDescent="0.25">
      <c r="A5" s="1" t="s">
        <v>0</v>
      </c>
      <c r="B5" s="49" t="s">
        <v>1</v>
      </c>
      <c r="C5" s="49" t="s">
        <v>2</v>
      </c>
      <c r="D5" s="48" t="s">
        <v>3</v>
      </c>
      <c r="E5" s="48"/>
      <c r="F5" s="48"/>
      <c r="G5" s="50" t="s">
        <v>4</v>
      </c>
      <c r="H5" s="48" t="s">
        <v>5</v>
      </c>
      <c r="I5" s="48"/>
      <c r="J5" s="48"/>
      <c r="K5" s="48"/>
      <c r="L5" s="48" t="s">
        <v>6</v>
      </c>
      <c r="M5" s="48"/>
      <c r="N5" s="48"/>
      <c r="O5" s="48"/>
    </row>
    <row r="6" spans="1:15" x14ac:dyDescent="0.25">
      <c r="A6" s="1" t="s">
        <v>7</v>
      </c>
      <c r="B6" s="49"/>
      <c r="C6" s="49"/>
      <c r="D6" s="2" t="s">
        <v>8</v>
      </c>
      <c r="E6" s="2" t="s">
        <v>9</v>
      </c>
      <c r="F6" s="2" t="s">
        <v>10</v>
      </c>
      <c r="G6" s="51"/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  <c r="M6" s="2" t="s">
        <v>16</v>
      </c>
      <c r="N6" s="2" t="s">
        <v>17</v>
      </c>
      <c r="O6" s="2" t="s">
        <v>18</v>
      </c>
    </row>
    <row r="7" spans="1:1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</row>
    <row r="8" spans="1:15" ht="18.75" thickBot="1" x14ac:dyDescent="0.3">
      <c r="A8" s="1"/>
      <c r="B8" s="25" t="s">
        <v>32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7">
        <v>394</v>
      </c>
      <c r="B9" s="18" t="s">
        <v>23</v>
      </c>
      <c r="C9" s="26" t="s">
        <v>28</v>
      </c>
      <c r="D9" s="28">
        <v>8.8000000000000007</v>
      </c>
      <c r="E9" s="28">
        <v>7.8</v>
      </c>
      <c r="F9" s="28">
        <v>10.26</v>
      </c>
      <c r="G9" s="28">
        <v>145.19999999999999</v>
      </c>
      <c r="H9" s="28">
        <v>4.8000000000000001E-2</v>
      </c>
      <c r="I9" s="28">
        <v>0.34</v>
      </c>
      <c r="J9" s="28">
        <v>1.2E-2</v>
      </c>
      <c r="K9" s="28">
        <v>0</v>
      </c>
      <c r="L9" s="28">
        <v>24.6</v>
      </c>
      <c r="M9" s="28">
        <v>58.9</v>
      </c>
      <c r="N9" s="28">
        <v>12.8</v>
      </c>
      <c r="O9" s="28">
        <v>0.46</v>
      </c>
    </row>
    <row r="10" spans="1:15" ht="16.5" thickBot="1" x14ac:dyDescent="0.3">
      <c r="A10" s="19">
        <v>511</v>
      </c>
      <c r="B10" s="20" t="s">
        <v>24</v>
      </c>
      <c r="C10" s="27">
        <v>207</v>
      </c>
      <c r="D10" s="28">
        <v>4.5999999999999996</v>
      </c>
      <c r="E10" s="28">
        <v>5.9</v>
      </c>
      <c r="F10" s="28">
        <v>42.7</v>
      </c>
      <c r="G10" s="28">
        <v>246</v>
      </c>
      <c r="H10" s="28">
        <v>0.06</v>
      </c>
      <c r="I10" s="28">
        <v>1.1299999999999999</v>
      </c>
      <c r="J10" s="28">
        <v>0.03</v>
      </c>
      <c r="K10" s="28">
        <v>0.92</v>
      </c>
      <c r="L10" s="28">
        <v>61.81</v>
      </c>
      <c r="M10" s="28">
        <v>134</v>
      </c>
      <c r="N10" s="28">
        <v>68.69</v>
      </c>
      <c r="O10" s="28">
        <v>1.36</v>
      </c>
    </row>
    <row r="11" spans="1:15" ht="30.75" thickBot="1" x14ac:dyDescent="0.3">
      <c r="A11" s="19">
        <v>692</v>
      </c>
      <c r="B11" s="20" t="s">
        <v>31</v>
      </c>
      <c r="C11" s="27">
        <v>200</v>
      </c>
      <c r="D11" s="28">
        <v>2.5</v>
      </c>
      <c r="E11" s="28">
        <v>1.8</v>
      </c>
      <c r="F11" s="28">
        <v>20.3</v>
      </c>
      <c r="G11" s="28">
        <v>103</v>
      </c>
      <c r="H11" s="28">
        <v>0.01</v>
      </c>
      <c r="I11" s="28">
        <v>0.26</v>
      </c>
      <c r="J11" s="28">
        <v>8.9999999999999993E-3</v>
      </c>
      <c r="K11" s="28">
        <v>0.05</v>
      </c>
      <c r="L11" s="28">
        <v>53.3</v>
      </c>
      <c r="M11" s="28">
        <v>39.15</v>
      </c>
      <c r="N11" s="28">
        <v>6.09</v>
      </c>
      <c r="O11" s="28">
        <v>0.1</v>
      </c>
    </row>
    <row r="12" spans="1:15" ht="16.5" thickBot="1" x14ac:dyDescent="0.3">
      <c r="A12" s="19"/>
      <c r="B12" s="21" t="s">
        <v>25</v>
      </c>
      <c r="C12" s="27">
        <v>30</v>
      </c>
      <c r="D12" s="29">
        <v>2.37</v>
      </c>
      <c r="E12" s="29">
        <v>0.3</v>
      </c>
      <c r="F12" s="29">
        <v>14.5</v>
      </c>
      <c r="G12" s="29">
        <v>70.5</v>
      </c>
      <c r="H12" s="29">
        <v>4.8000000000000001E-2</v>
      </c>
      <c r="I12" s="29">
        <v>0</v>
      </c>
      <c r="J12" s="29">
        <v>0</v>
      </c>
      <c r="K12" s="29">
        <v>0.39</v>
      </c>
      <c r="L12" s="29">
        <v>6.9</v>
      </c>
      <c r="M12" s="29">
        <v>26.1</v>
      </c>
      <c r="N12" s="29">
        <v>9.9</v>
      </c>
      <c r="O12" s="29">
        <v>0.6</v>
      </c>
    </row>
    <row r="13" spans="1:15" ht="16.5" thickBot="1" x14ac:dyDescent="0.3">
      <c r="A13" s="19"/>
      <c r="B13" s="35" t="s">
        <v>29</v>
      </c>
      <c r="C13" s="22">
        <v>547</v>
      </c>
      <c r="D13" s="33">
        <f t="shared" ref="D13:O13" si="0">SUM(D9+D10+D11+D12)</f>
        <v>18.27</v>
      </c>
      <c r="E13" s="33">
        <f t="shared" si="0"/>
        <v>15.8</v>
      </c>
      <c r="F13" s="33">
        <f t="shared" si="0"/>
        <v>87.76</v>
      </c>
      <c r="G13" s="33">
        <f t="shared" si="0"/>
        <v>564.70000000000005</v>
      </c>
      <c r="H13" s="33">
        <f t="shared" si="0"/>
        <v>0.16599999999999998</v>
      </c>
      <c r="I13" s="33">
        <f t="shared" si="0"/>
        <v>1.73</v>
      </c>
      <c r="J13" s="33">
        <f t="shared" si="0"/>
        <v>5.0999999999999997E-2</v>
      </c>
      <c r="K13" s="33">
        <f t="shared" si="0"/>
        <v>1.36</v>
      </c>
      <c r="L13" s="33">
        <f t="shared" si="0"/>
        <v>146.60999999999999</v>
      </c>
      <c r="M13" s="33">
        <f t="shared" si="0"/>
        <v>258.15000000000003</v>
      </c>
      <c r="N13" s="33">
        <f t="shared" si="0"/>
        <v>97.48</v>
      </c>
      <c r="O13" s="33">
        <f t="shared" si="0"/>
        <v>2.52</v>
      </c>
    </row>
    <row r="14" spans="1:15" ht="16.5" thickBot="1" x14ac:dyDescent="0.3">
      <c r="A14" s="19"/>
      <c r="B14" s="22"/>
      <c r="C14" s="24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5" ht="18.75" thickBot="1" x14ac:dyDescent="0.3">
      <c r="A15" s="19"/>
      <c r="B15" s="34" t="s">
        <v>30</v>
      </c>
      <c r="C15" s="23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</row>
    <row r="16" spans="1:15" ht="16.5" thickBot="1" x14ac:dyDescent="0.3">
      <c r="A16" s="36"/>
      <c r="B16" s="37" t="s">
        <v>33</v>
      </c>
      <c r="C16" s="41">
        <v>60</v>
      </c>
      <c r="D16" s="41">
        <v>0.36</v>
      </c>
      <c r="E16" s="41">
        <v>0.12</v>
      </c>
      <c r="F16" s="41">
        <v>2.52</v>
      </c>
      <c r="G16" s="41">
        <v>11.94</v>
      </c>
      <c r="H16" s="41">
        <v>0.06</v>
      </c>
      <c r="I16" s="41">
        <v>8.1999999999999993</v>
      </c>
      <c r="J16" s="41">
        <v>0.2</v>
      </c>
      <c r="K16" s="41">
        <v>0.4</v>
      </c>
      <c r="L16" s="41">
        <v>6</v>
      </c>
      <c r="M16" s="41">
        <v>14.4</v>
      </c>
      <c r="N16" s="41">
        <v>6.6</v>
      </c>
      <c r="O16" s="41">
        <v>0.16</v>
      </c>
    </row>
    <row r="17" spans="1:15" ht="30.75" thickBot="1" x14ac:dyDescent="0.3">
      <c r="A17" s="46">
        <v>139</v>
      </c>
      <c r="B17" s="20" t="s">
        <v>45</v>
      </c>
      <c r="C17" s="20">
        <v>250</v>
      </c>
      <c r="D17" s="47">
        <v>6.7</v>
      </c>
      <c r="E17" s="20">
        <v>4.2</v>
      </c>
      <c r="F17" s="20">
        <v>19.5</v>
      </c>
      <c r="G17" s="20">
        <v>144</v>
      </c>
      <c r="H17" s="20">
        <v>0.24</v>
      </c>
      <c r="I17" s="20">
        <v>7.1</v>
      </c>
      <c r="J17" s="20">
        <v>1.7000000000000001E-2</v>
      </c>
      <c r="K17" s="20">
        <v>0.31</v>
      </c>
      <c r="L17" s="20">
        <v>31.42</v>
      </c>
      <c r="M17" s="20">
        <v>101.7</v>
      </c>
      <c r="N17" s="20">
        <v>38.11</v>
      </c>
      <c r="O17" s="20">
        <v>1.9</v>
      </c>
    </row>
    <row r="18" spans="1:15" ht="16.5" thickBot="1" x14ac:dyDescent="0.3">
      <c r="A18" s="38">
        <v>536</v>
      </c>
      <c r="B18" s="39" t="s">
        <v>46</v>
      </c>
      <c r="C18" s="43" t="s">
        <v>34</v>
      </c>
      <c r="D18" s="44">
        <v>17.100000000000001</v>
      </c>
      <c r="E18" s="44">
        <v>17.399999999999999</v>
      </c>
      <c r="F18" s="44">
        <v>18.3</v>
      </c>
      <c r="G18" s="44">
        <v>299</v>
      </c>
      <c r="H18" s="44">
        <v>0.15</v>
      </c>
      <c r="I18" s="44">
        <v>5.01</v>
      </c>
      <c r="J18" s="44">
        <v>0</v>
      </c>
      <c r="K18" s="44">
        <v>4.08</v>
      </c>
      <c r="L18" s="44">
        <v>25.78</v>
      </c>
      <c r="M18" s="44">
        <v>214.3</v>
      </c>
      <c r="N18" s="44">
        <v>49.83</v>
      </c>
      <c r="O18" s="44">
        <v>3.21</v>
      </c>
    </row>
    <row r="19" spans="1:15" ht="16.5" thickBot="1" x14ac:dyDescent="0.3">
      <c r="A19" s="38">
        <v>705</v>
      </c>
      <c r="B19" s="39" t="s">
        <v>26</v>
      </c>
      <c r="C19" s="42">
        <v>200</v>
      </c>
      <c r="D19" s="42">
        <v>0.6</v>
      </c>
      <c r="E19" s="42">
        <v>0.3</v>
      </c>
      <c r="F19" s="42">
        <v>27</v>
      </c>
      <c r="G19" s="42">
        <v>111</v>
      </c>
      <c r="H19" s="42">
        <v>0.01</v>
      </c>
      <c r="I19" s="42">
        <v>80</v>
      </c>
      <c r="J19" s="42">
        <v>0</v>
      </c>
      <c r="K19" s="42">
        <v>0.76</v>
      </c>
      <c r="L19" s="42">
        <v>11.09</v>
      </c>
      <c r="M19" s="42">
        <v>2.96</v>
      </c>
      <c r="N19" s="42">
        <v>2.96</v>
      </c>
      <c r="O19" s="42">
        <v>0.5</v>
      </c>
    </row>
    <row r="20" spans="1:15" ht="16.5" thickBot="1" x14ac:dyDescent="0.3">
      <c r="A20" s="38"/>
      <c r="B20" s="39" t="s">
        <v>19</v>
      </c>
      <c r="C20" s="42">
        <v>30</v>
      </c>
      <c r="D20" s="30">
        <v>2.37</v>
      </c>
      <c r="E20" s="30">
        <v>0.3</v>
      </c>
      <c r="F20" s="30">
        <v>14.5</v>
      </c>
      <c r="G20" s="30">
        <v>70.5</v>
      </c>
      <c r="H20" s="30">
        <v>4.8000000000000001E-2</v>
      </c>
      <c r="I20" s="30">
        <v>0</v>
      </c>
      <c r="J20" s="30">
        <v>0</v>
      </c>
      <c r="K20" s="30">
        <v>0.39</v>
      </c>
      <c r="L20" s="30">
        <v>6.9</v>
      </c>
      <c r="M20" s="30">
        <v>26.1</v>
      </c>
      <c r="N20" s="30">
        <v>9.9</v>
      </c>
      <c r="O20" s="30">
        <v>0.6</v>
      </c>
    </row>
    <row r="21" spans="1:15" ht="16.5" thickBot="1" x14ac:dyDescent="0.3">
      <c r="A21" s="38"/>
      <c r="B21" s="39" t="s">
        <v>20</v>
      </c>
      <c r="C21" s="42">
        <v>30</v>
      </c>
      <c r="D21" s="28">
        <v>2.31</v>
      </c>
      <c r="E21" s="28">
        <v>0.42</v>
      </c>
      <c r="F21" s="28">
        <v>11.3</v>
      </c>
      <c r="G21" s="28">
        <v>60.3</v>
      </c>
      <c r="H21" s="28">
        <v>0.06</v>
      </c>
      <c r="I21" s="28">
        <v>0</v>
      </c>
      <c r="J21" s="28">
        <v>0</v>
      </c>
      <c r="K21" s="28">
        <v>0.69</v>
      </c>
      <c r="L21" s="28">
        <v>9.9</v>
      </c>
      <c r="M21" s="28">
        <v>58.2</v>
      </c>
      <c r="N21" s="28">
        <v>17.100000000000001</v>
      </c>
      <c r="O21" s="28">
        <v>1.35</v>
      </c>
    </row>
    <row r="22" spans="1:15" ht="16.5" thickBot="1" x14ac:dyDescent="0.3">
      <c r="A22" s="38"/>
      <c r="B22" s="40" t="s">
        <v>27</v>
      </c>
      <c r="C22" s="45">
        <v>230</v>
      </c>
      <c r="D22" s="45" t="s">
        <v>35</v>
      </c>
      <c r="E22" s="45" t="s">
        <v>36</v>
      </c>
      <c r="F22" s="45" t="s">
        <v>37</v>
      </c>
      <c r="G22" s="45" t="s">
        <v>38</v>
      </c>
      <c r="H22" s="45" t="s">
        <v>39</v>
      </c>
      <c r="I22" s="45" t="s">
        <v>40</v>
      </c>
      <c r="J22" s="45">
        <v>0</v>
      </c>
      <c r="K22" s="45">
        <v>0</v>
      </c>
      <c r="L22" s="45" t="s">
        <v>41</v>
      </c>
      <c r="M22" s="45" t="s">
        <v>42</v>
      </c>
      <c r="N22" s="45" t="s">
        <v>43</v>
      </c>
      <c r="O22" s="45" t="s">
        <v>44</v>
      </c>
    </row>
    <row r="23" spans="1:15" ht="16.5" thickBot="1" x14ac:dyDescent="0.3">
      <c r="A23" s="38"/>
      <c r="B23" s="35" t="s">
        <v>29</v>
      </c>
      <c r="C23" s="8">
        <v>1050</v>
      </c>
      <c r="D23" s="8">
        <v>32.880000000000003</v>
      </c>
      <c r="E23" s="8">
        <v>23.88</v>
      </c>
      <c r="F23" s="8">
        <v>141.41999999999999</v>
      </c>
      <c r="G23" s="8">
        <v>917.7</v>
      </c>
      <c r="H23" s="8">
        <v>0.65800000000000003</v>
      </c>
      <c r="I23" s="8">
        <v>122.81</v>
      </c>
      <c r="J23" s="8">
        <v>0.217</v>
      </c>
      <c r="K23" s="8">
        <v>6.63</v>
      </c>
      <c r="L23" s="8">
        <v>109.09</v>
      </c>
      <c r="M23" s="8">
        <v>480.66</v>
      </c>
      <c r="N23" s="8">
        <v>219</v>
      </c>
      <c r="O23" s="8">
        <v>9.08</v>
      </c>
    </row>
    <row r="24" spans="1:15" x14ac:dyDescent="0.25">
      <c r="A24" s="5"/>
      <c r="B24" s="3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15" ht="15.75" x14ac:dyDescent="0.25">
      <c r="A25" s="15"/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5">
      <c r="A26" s="9"/>
      <c r="B26" s="10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ht="15.75" x14ac:dyDescent="0.25">
      <c r="A27" s="3"/>
      <c r="B27" s="7"/>
      <c r="C27" s="3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ht="15.75" x14ac:dyDescent="0.25">
      <c r="A28" s="3"/>
      <c r="B28" s="11" t="s">
        <v>21</v>
      </c>
      <c r="C28" s="8">
        <v>1597</v>
      </c>
      <c r="D28" s="8">
        <f t="shared" ref="D28:O28" si="1">SUM(D13+D23)</f>
        <v>51.150000000000006</v>
      </c>
      <c r="E28" s="8">
        <f t="shared" si="1"/>
        <v>39.68</v>
      </c>
      <c r="F28" s="8">
        <f t="shared" si="1"/>
        <v>229.18</v>
      </c>
      <c r="G28" s="8">
        <f t="shared" si="1"/>
        <v>1482.4</v>
      </c>
      <c r="H28" s="8">
        <f t="shared" si="1"/>
        <v>0.82400000000000007</v>
      </c>
      <c r="I28" s="8">
        <f t="shared" si="1"/>
        <v>124.54</v>
      </c>
      <c r="J28" s="8">
        <f t="shared" si="1"/>
        <v>0.26800000000000002</v>
      </c>
      <c r="K28" s="8">
        <f t="shared" si="1"/>
        <v>7.99</v>
      </c>
      <c r="L28" s="8">
        <f t="shared" si="1"/>
        <v>255.7</v>
      </c>
      <c r="M28" s="8">
        <f t="shared" si="1"/>
        <v>738.81000000000006</v>
      </c>
      <c r="N28" s="8">
        <f t="shared" si="1"/>
        <v>316.48</v>
      </c>
      <c r="O28" s="8">
        <f t="shared" si="1"/>
        <v>11.6</v>
      </c>
    </row>
    <row r="29" spans="1:1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5">
      <c r="A32" s="3"/>
      <c r="B32" s="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x14ac:dyDescent="0.25">
      <c r="O34">
        <v>3</v>
      </c>
    </row>
  </sheetData>
  <mergeCells count="6">
    <mergeCell ref="L5:O5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2025-04-16T07:31:44Z</cp:lastPrinted>
  <dcterms:created xsi:type="dcterms:W3CDTF">2022-07-09T06:38:39Z</dcterms:created>
  <dcterms:modified xsi:type="dcterms:W3CDTF">2025-04-23T09:22:24Z</dcterms:modified>
</cp:coreProperties>
</file>