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I14" i="1"/>
  <c r="H14" i="1"/>
  <c r="G14" i="1"/>
  <c r="F14" i="1"/>
  <c r="E14" i="1"/>
  <c r="D14" i="1"/>
  <c r="C14" i="1"/>
  <c r="O25" i="1" l="1"/>
  <c r="O27" i="1" s="1"/>
  <c r="N25" i="1"/>
  <c r="N27" i="1" s="1"/>
  <c r="M25" i="1"/>
  <c r="M27" i="1" s="1"/>
  <c r="L25" i="1"/>
  <c r="L27" i="1" s="1"/>
  <c r="K25" i="1"/>
  <c r="K27" i="1" s="1"/>
  <c r="J25" i="1"/>
  <c r="J27" i="1" s="1"/>
  <c r="I25" i="1"/>
  <c r="I27" i="1" s="1"/>
  <c r="H25" i="1"/>
  <c r="H27" i="1" s="1"/>
  <c r="G25" i="1"/>
  <c r="G27" i="1" s="1"/>
  <c r="F25" i="1"/>
  <c r="F27" i="1" s="1"/>
  <c r="E25" i="1"/>
  <c r="E27" i="1" s="1"/>
  <c r="D25" i="1"/>
  <c r="D27" i="1" s="1"/>
  <c r="C25" i="1"/>
  <c r="C27" i="1" s="1"/>
</calcChain>
</file>

<file path=xl/sharedStrings.xml><?xml version="1.0" encoding="utf-8"?>
<sst xmlns="http://schemas.openxmlformats.org/spreadsheetml/2006/main" count="37" uniqueCount="36">
  <si>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</si>
  <si>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</si>
  <si>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</si>
  <si>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</si>
  <si>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</si>
  <si>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</si>
  <si>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</si>
  <si>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</si>
  <si>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</si>
  <si>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</si>
  <si>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</si>
  <si>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</si>
  <si>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</si>
  <si>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</si>
  <si>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</si>
  <si>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</si>
  <si>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</si>
  <si>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</si>
  <si>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</si>
  <si>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</si>
  <si>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</si>
  <si>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Чай с сахаром</t>
  </si>
  <si>
    <t xml:space="preserve">9 день </t>
  </si>
  <si>
    <t>Завтрак</t>
  </si>
  <si>
    <t>Каша гречневая  молочная вязкая с маслом</t>
  </si>
  <si>
    <t>Масло порциями</t>
  </si>
  <si>
    <t>Хлеб пшеничный 1 сорт</t>
  </si>
  <si>
    <t>ИТОГО</t>
  </si>
  <si>
    <t>Обед</t>
  </si>
  <si>
    <t>Рассольник Ленинградский  со сметаной</t>
  </si>
  <si>
    <t xml:space="preserve">Котлета, рубленная из мяса птицы </t>
  </si>
  <si>
    <t>Картофельное пюре</t>
  </si>
  <si>
    <t>Компот из смеси сухофруктов</t>
  </si>
  <si>
    <t>Итого за день</t>
  </si>
  <si>
    <t xml:space="preserve">Сыр порциями </t>
  </si>
  <si>
    <t>Помидоры(нарезка порционно)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</si>
</sst>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0" fillId="0" borderId="2" xfId="0" applyFont="1" applyBorder="1"/>
    <xf numFmtId="0" fontId="4" fillId="0" borderId="4" xfId="0" applyFont="1" applyBorder="1" applyAlignment="1">
      <alignment horizontal="left" wrapText="1"/>
    </xf>
    <xf numFmtId="0" fontId="4" fillId="0" borderId="8" xfId="0" applyFont="1" applyBorder="1" applyAlignment="1">
      <alignment vertical="center"/>
    </xf>
    <xf numFmtId="0" fontId="4" fillId="0" borderId="2" xfId="0" applyFont="1" applyBorder="1" applyAlignment="1">
      <alignment horizontal="right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wrapText="1"/>
    </xf>
    <xf numFmtId="0" fontId="0" fillId="0" borderId="10" xfId="0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8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right" vertical="center"/>
    </xf>
    <xf numFmtId="0" fontId="4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center" wrapText="1"/>
    </xf>
    <xf numFmtId="0" fontId="10" fillId="0" borderId="0" xfId="0" applyFont="1" applyBorder="1"/>
    <xf numFmtId="0" fontId="1" fillId="0" borderId="0" xfId="0" applyFont="1"/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12" fillId="0" borderId="11" xfId="0" applyFont="1" applyBorder="1" applyAlignment="1">
      <alignment vertical="center"/>
    </xf>
    <xf numFmtId="0" fontId="0" fillId="0" borderId="11" xfId="0" applyBorder="1" applyAlignment="1">
      <alignment horizontal="righ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Layout" topLeftCell="A7" workbookViewId="0">
      <selection activeCell="C20" sqref="C20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17"/>
      <c r="B1" s="18"/>
      <c r="C1" s="18"/>
      <c r="D1" s="18"/>
    </row>
    <row r="2" spans="1:15" ht="22.5" x14ac:dyDescent="0.3">
      <c r="A2" s="17"/>
      <c r="B2" s="34" t="s">
        <v>22</v>
      </c>
      <c r="C2" s="18"/>
      <c r="D2" s="18"/>
    </row>
    <row r="3" spans="1:15" ht="15.75" x14ac:dyDescent="0.25">
      <c r="A3" s="17"/>
      <c r="B3" s="18"/>
      <c r="C3" s="18"/>
      <c r="D3" s="18"/>
    </row>
    <row r="4" spans="1:15" ht="15.75" x14ac:dyDescent="0.25">
      <c r="A4" s="19"/>
      <c r="B4" s="18"/>
      <c r="C4" s="18"/>
      <c r="D4" s="18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 x14ac:dyDescent="0.25">
      <c r="A5" s="2" t="s">
        <v>0</v>
      </c>
      <c r="B5" s="45" t="s">
        <v>1</v>
      </c>
      <c r="C5" s="45" t="s">
        <v>2</v>
      </c>
      <c r="D5" s="42" t="s">
        <v>3</v>
      </c>
      <c r="E5" s="43"/>
      <c r="F5" s="44"/>
      <c r="G5" s="47" t="s">
        <v>4</v>
      </c>
      <c r="H5" s="42" t="s">
        <v>5</v>
      </c>
      <c r="I5" s="43"/>
      <c r="J5" s="43"/>
      <c r="K5" s="44"/>
      <c r="L5" s="42" t="s">
        <v>6</v>
      </c>
      <c r="M5" s="43"/>
      <c r="N5" s="43"/>
      <c r="O5" s="44"/>
    </row>
    <row r="6" spans="1:15" x14ac:dyDescent="0.25">
      <c r="A6" s="2" t="s">
        <v>7</v>
      </c>
      <c r="B6" s="46"/>
      <c r="C6" s="46"/>
      <c r="D6" s="3" t="s">
        <v>8</v>
      </c>
      <c r="E6" s="3" t="s">
        <v>9</v>
      </c>
      <c r="F6" s="3" t="s">
        <v>10</v>
      </c>
      <c r="G6" s="48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28" t="s">
        <v>23</v>
      </c>
      <c r="C8" s="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1.5" x14ac:dyDescent="0.25">
      <c r="A9" s="13">
        <v>302</v>
      </c>
      <c r="B9" s="7" t="s">
        <v>24</v>
      </c>
      <c r="C9" s="23">
        <v>236</v>
      </c>
      <c r="D9" s="23">
        <v>10.199999999999999</v>
      </c>
      <c r="E9" s="23">
        <v>10.5</v>
      </c>
      <c r="F9" s="23">
        <v>40.799999999999997</v>
      </c>
      <c r="G9" s="23">
        <v>299</v>
      </c>
      <c r="H9" s="23">
        <v>0.21</v>
      </c>
      <c r="I9" s="23">
        <v>0.23</v>
      </c>
      <c r="J9" s="23">
        <v>6.9000000000000006E-2</v>
      </c>
      <c r="K9" s="23">
        <v>0.64</v>
      </c>
      <c r="L9" s="23">
        <v>136.5</v>
      </c>
      <c r="M9" s="23">
        <v>237.2</v>
      </c>
      <c r="N9" s="23">
        <v>119.1</v>
      </c>
      <c r="O9" s="23">
        <v>3.81</v>
      </c>
    </row>
    <row r="10" spans="1:15" ht="16.5" thickBot="1" x14ac:dyDescent="0.3">
      <c r="A10" s="38">
        <v>97</v>
      </c>
      <c r="B10" s="36" t="s">
        <v>34</v>
      </c>
      <c r="C10" s="37">
        <v>15</v>
      </c>
      <c r="D10" s="23">
        <v>4.0999999999999996</v>
      </c>
      <c r="E10" s="23">
        <v>4.0999999999999996</v>
      </c>
      <c r="F10" s="23">
        <v>0</v>
      </c>
      <c r="G10" s="23">
        <v>52.5</v>
      </c>
      <c r="H10" s="23">
        <v>6.0000000000000001E-3</v>
      </c>
      <c r="I10" s="23">
        <v>0.16</v>
      </c>
      <c r="J10" s="23">
        <v>0.05</v>
      </c>
      <c r="K10" s="23">
        <v>0.1</v>
      </c>
      <c r="L10" s="23">
        <v>200</v>
      </c>
      <c r="M10" s="23">
        <v>128</v>
      </c>
      <c r="N10" s="23">
        <v>9</v>
      </c>
      <c r="O10" s="23">
        <v>0.2</v>
      </c>
    </row>
    <row r="11" spans="1:15" ht="15.75" thickBot="1" x14ac:dyDescent="0.3">
      <c r="A11" s="9">
        <v>96</v>
      </c>
      <c r="B11" s="4" t="s">
        <v>25</v>
      </c>
      <c r="C11" s="24">
        <v>10</v>
      </c>
      <c r="D11" s="23">
        <v>0.1</v>
      </c>
      <c r="E11" s="23">
        <v>7.3</v>
      </c>
      <c r="F11" s="23">
        <v>0.1</v>
      </c>
      <c r="G11" s="23">
        <v>66.099999999999994</v>
      </c>
      <c r="H11" s="23">
        <v>1E-3</v>
      </c>
      <c r="I11" s="23">
        <v>0</v>
      </c>
      <c r="J11" s="23">
        <v>4.4999999999999998E-2</v>
      </c>
      <c r="K11" s="23">
        <v>0.1</v>
      </c>
      <c r="L11" s="23">
        <v>2.4</v>
      </c>
      <c r="M11" s="23">
        <v>3</v>
      </c>
      <c r="N11" s="23">
        <v>0.05</v>
      </c>
      <c r="O11" s="23">
        <v>0.02</v>
      </c>
    </row>
    <row r="12" spans="1:15" ht="15.75" thickBot="1" x14ac:dyDescent="0.3">
      <c r="A12" s="39">
        <v>685</v>
      </c>
      <c r="B12" s="21" t="s">
        <v>21</v>
      </c>
      <c r="C12" s="25">
        <v>200</v>
      </c>
      <c r="D12" s="26">
        <v>0.2</v>
      </c>
      <c r="E12" s="26"/>
      <c r="F12" s="27">
        <v>13.7</v>
      </c>
      <c r="G12" s="27">
        <v>53</v>
      </c>
      <c r="H12" s="27">
        <v>0</v>
      </c>
      <c r="I12" s="27">
        <v>0</v>
      </c>
      <c r="J12" s="27">
        <v>0</v>
      </c>
      <c r="K12" s="27">
        <v>0</v>
      </c>
      <c r="L12" s="27">
        <v>0.4</v>
      </c>
      <c r="M12" s="27">
        <v>0</v>
      </c>
      <c r="N12" s="27">
        <v>0</v>
      </c>
      <c r="O12" s="27">
        <v>0.4</v>
      </c>
    </row>
    <row r="13" spans="1:15" x14ac:dyDescent="0.25">
      <c r="A13" s="21"/>
      <c r="B13" s="20" t="s">
        <v>26</v>
      </c>
      <c r="C13" s="25">
        <v>70</v>
      </c>
      <c r="D13" s="25">
        <v>5.52</v>
      </c>
      <c r="E13" s="25">
        <v>0.72</v>
      </c>
      <c r="F13" s="25">
        <v>23.8</v>
      </c>
      <c r="G13" s="25">
        <v>164.5</v>
      </c>
      <c r="H13" s="25">
        <v>0.08</v>
      </c>
      <c r="I13" s="25"/>
      <c r="J13" s="25"/>
      <c r="K13" s="25"/>
      <c r="L13" s="25">
        <v>16.100000000000001</v>
      </c>
      <c r="M13" s="25">
        <v>60.9</v>
      </c>
      <c r="N13" s="25">
        <v>18.8</v>
      </c>
      <c r="O13" s="25">
        <v>1.56</v>
      </c>
    </row>
    <row r="14" spans="1:15" x14ac:dyDescent="0.25">
      <c r="A14" s="21"/>
      <c r="B14" s="31" t="s">
        <v>27</v>
      </c>
      <c r="C14" s="14">
        <f t="shared" ref="C14:O14" si="0">SUM(C9+C10+C11+C12+C13)</f>
        <v>531</v>
      </c>
      <c r="D14" s="14">
        <f t="shared" si="0"/>
        <v>20.119999999999997</v>
      </c>
      <c r="E14" s="14">
        <f t="shared" si="0"/>
        <v>22.619999999999997</v>
      </c>
      <c r="F14" s="14">
        <f t="shared" si="0"/>
        <v>78.399999999999991</v>
      </c>
      <c r="G14" s="14">
        <f t="shared" si="0"/>
        <v>635.1</v>
      </c>
      <c r="H14" s="14">
        <f t="shared" si="0"/>
        <v>0.29699999999999999</v>
      </c>
      <c r="I14" s="14">
        <f t="shared" si="0"/>
        <v>0.39</v>
      </c>
      <c r="J14" s="14">
        <f t="shared" si="0"/>
        <v>0.16400000000000001</v>
      </c>
      <c r="K14" s="14">
        <f t="shared" si="0"/>
        <v>0.84</v>
      </c>
      <c r="L14" s="14">
        <f t="shared" si="0"/>
        <v>355.4</v>
      </c>
      <c r="M14" s="14">
        <f t="shared" si="0"/>
        <v>429.09999999999997</v>
      </c>
      <c r="N14" s="14">
        <f t="shared" si="0"/>
        <v>146.95000000000002</v>
      </c>
      <c r="O14" s="14">
        <f t="shared" si="0"/>
        <v>5.99</v>
      </c>
    </row>
    <row r="15" spans="1:15" x14ac:dyDescent="0.25">
      <c r="A15" s="9"/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8" x14ac:dyDescent="0.25">
      <c r="A16" s="9"/>
      <c r="B16" s="1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18.75" thickBot="1" x14ac:dyDescent="0.3">
      <c r="A17" s="8"/>
      <c r="B17" s="33" t="s">
        <v>28</v>
      </c>
      <c r="C17" s="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ht="15.75" thickBot="1" x14ac:dyDescent="0.3">
      <c r="A18" s="13"/>
      <c r="B18" s="40" t="s">
        <v>35</v>
      </c>
      <c r="C18" s="41">
        <v>60</v>
      </c>
      <c r="D18" s="41">
        <v>0.36</v>
      </c>
      <c r="E18" s="41">
        <v>0.12</v>
      </c>
      <c r="F18" s="41">
        <v>2.52</v>
      </c>
      <c r="G18" s="41">
        <v>11.94</v>
      </c>
      <c r="H18" s="41">
        <v>0.06</v>
      </c>
      <c r="I18" s="41">
        <v>8.1999999999999993</v>
      </c>
      <c r="J18" s="41">
        <v>0.2</v>
      </c>
      <c r="K18" s="41">
        <v>0.4</v>
      </c>
      <c r="L18" s="41">
        <v>6</v>
      </c>
      <c r="M18" s="41">
        <v>14.4</v>
      </c>
      <c r="N18" s="41">
        <v>6.6</v>
      </c>
      <c r="O18" s="41">
        <v>0.16</v>
      </c>
    </row>
    <row r="19" spans="1:15" ht="30" x14ac:dyDescent="0.25">
      <c r="A19" s="15">
        <v>132</v>
      </c>
      <c r="B19" s="16" t="s">
        <v>29</v>
      </c>
      <c r="C19" s="23">
        <v>260</v>
      </c>
      <c r="D19" s="23">
        <v>2.4</v>
      </c>
      <c r="E19" s="23">
        <v>5.7</v>
      </c>
      <c r="F19" s="23">
        <v>15.7</v>
      </c>
      <c r="G19" s="23">
        <v>126</v>
      </c>
      <c r="H19" s="23">
        <v>0.08</v>
      </c>
      <c r="I19" s="23">
        <v>6.71</v>
      </c>
      <c r="J19" s="23">
        <v>2.5999999999999999E-2</v>
      </c>
      <c r="K19" s="23">
        <v>0.28999999999999998</v>
      </c>
      <c r="L19" s="23">
        <v>23.14</v>
      </c>
      <c r="M19" s="23">
        <v>68.38</v>
      </c>
      <c r="N19" s="23">
        <v>23.19</v>
      </c>
      <c r="O19" s="23">
        <v>0.87</v>
      </c>
    </row>
    <row r="20" spans="1:15" ht="31.5" x14ac:dyDescent="0.25">
      <c r="A20" s="8">
        <v>498</v>
      </c>
      <c r="B20" s="7" t="s">
        <v>30</v>
      </c>
      <c r="C20" s="30">
        <v>90</v>
      </c>
      <c r="D20" s="30">
        <v>20.2</v>
      </c>
      <c r="E20" s="30">
        <v>24.9</v>
      </c>
      <c r="F20" s="30">
        <v>12.8</v>
      </c>
      <c r="G20" s="30">
        <v>357</v>
      </c>
      <c r="H20" s="30">
        <v>0.09</v>
      </c>
      <c r="I20" s="30">
        <v>0.75</v>
      </c>
      <c r="J20" s="30">
        <v>64.92</v>
      </c>
      <c r="K20" s="30">
        <v>1.1000000000000001</v>
      </c>
      <c r="L20" s="30">
        <v>26.56</v>
      </c>
      <c r="M20" s="30">
        <v>187.4</v>
      </c>
      <c r="N20" s="30">
        <v>28.34</v>
      </c>
      <c r="O20" s="30">
        <v>2.38</v>
      </c>
    </row>
    <row r="21" spans="1:15" x14ac:dyDescent="0.25">
      <c r="A21" s="9">
        <v>520</v>
      </c>
      <c r="B21" s="4" t="s">
        <v>31</v>
      </c>
      <c r="C21" s="25">
        <v>200</v>
      </c>
      <c r="D21" s="25">
        <v>4.0999999999999996</v>
      </c>
      <c r="E21" s="25">
        <v>6.6</v>
      </c>
      <c r="F21" s="25">
        <v>26.9</v>
      </c>
      <c r="G21" s="25">
        <v>186</v>
      </c>
      <c r="H21" s="25">
        <v>0.16</v>
      </c>
      <c r="I21" s="25">
        <v>13.92</v>
      </c>
      <c r="J21" s="25">
        <v>30.18</v>
      </c>
      <c r="K21" s="25">
        <v>0.27</v>
      </c>
      <c r="L21" s="25">
        <v>47.56</v>
      </c>
      <c r="M21" s="25">
        <v>111.4</v>
      </c>
      <c r="N21" s="25">
        <v>38.07</v>
      </c>
      <c r="O21" s="25">
        <v>1.39</v>
      </c>
    </row>
    <row r="22" spans="1:15" x14ac:dyDescent="0.25">
      <c r="A22" s="9">
        <v>639</v>
      </c>
      <c r="B22" s="4" t="s">
        <v>32</v>
      </c>
      <c r="C22" s="10">
        <v>200</v>
      </c>
      <c r="D22" s="23">
        <v>2.4</v>
      </c>
      <c r="E22" s="23">
        <v>0.1</v>
      </c>
      <c r="F22" s="23">
        <v>41.4</v>
      </c>
      <c r="G22" s="23">
        <v>171</v>
      </c>
      <c r="H22" s="23">
        <v>0.08</v>
      </c>
      <c r="I22" s="23">
        <v>0.8</v>
      </c>
      <c r="J22" s="23">
        <v>0</v>
      </c>
      <c r="K22" s="23">
        <v>2.75</v>
      </c>
      <c r="L22" s="23">
        <v>70.930000000000007</v>
      </c>
      <c r="M22" s="23">
        <v>63.51</v>
      </c>
      <c r="N22" s="23">
        <v>45.68</v>
      </c>
      <c r="O22" s="23">
        <v>1.44</v>
      </c>
    </row>
    <row r="23" spans="1:15" ht="15.75" thickBot="1" x14ac:dyDescent="0.3">
      <c r="A23" s="9"/>
      <c r="B23" s="22" t="s">
        <v>19</v>
      </c>
      <c r="C23" s="29">
        <v>30</v>
      </c>
      <c r="D23" s="25">
        <v>2.37</v>
      </c>
      <c r="E23" s="25">
        <v>0.3</v>
      </c>
      <c r="F23" s="25">
        <v>14.5</v>
      </c>
      <c r="G23" s="25">
        <v>70.5</v>
      </c>
      <c r="H23" s="25">
        <v>4.8000000000000001E-2</v>
      </c>
      <c r="I23" s="25">
        <v>0</v>
      </c>
      <c r="J23" s="25">
        <v>0</v>
      </c>
      <c r="K23" s="25">
        <v>0.39</v>
      </c>
      <c r="L23" s="25">
        <v>6.9</v>
      </c>
      <c r="M23" s="25">
        <v>26.1</v>
      </c>
      <c r="N23" s="25">
        <v>9.9</v>
      </c>
      <c r="O23" s="25">
        <v>0.6</v>
      </c>
    </row>
    <row r="24" spans="1:15" ht="15.75" thickBot="1" x14ac:dyDescent="0.3">
      <c r="A24" s="9"/>
      <c r="B24" s="22" t="s">
        <v>20</v>
      </c>
      <c r="C24" s="29">
        <v>30</v>
      </c>
      <c r="D24" s="10">
        <v>2.31</v>
      </c>
      <c r="E24" s="10">
        <v>0.42</v>
      </c>
      <c r="F24" s="10">
        <v>11.3</v>
      </c>
      <c r="G24" s="10">
        <v>60.3</v>
      </c>
      <c r="H24" s="10">
        <v>0.06</v>
      </c>
      <c r="I24" s="10">
        <v>0</v>
      </c>
      <c r="J24" s="10">
        <v>0</v>
      </c>
      <c r="K24" s="10">
        <v>0.69</v>
      </c>
      <c r="L24" s="10">
        <v>9.9</v>
      </c>
      <c r="M24" s="10">
        <v>58.2</v>
      </c>
      <c r="N24" s="10">
        <v>17.100000000000001</v>
      </c>
      <c r="O24" s="10">
        <v>1.35</v>
      </c>
    </row>
    <row r="25" spans="1:15" x14ac:dyDescent="0.25">
      <c r="A25" s="9"/>
      <c r="B25" s="31" t="s">
        <v>27</v>
      </c>
      <c r="C25" s="31">
        <f t="shared" ref="C25:O25" si="1">SUM(C18+C19+C20+C21+C22+C23+C24)</f>
        <v>870</v>
      </c>
      <c r="D25" s="31">
        <f t="shared" si="1"/>
        <v>34.14</v>
      </c>
      <c r="E25" s="31">
        <f t="shared" si="1"/>
        <v>38.14</v>
      </c>
      <c r="F25" s="31">
        <f t="shared" si="1"/>
        <v>125.11999999999999</v>
      </c>
      <c r="G25" s="31">
        <f t="shared" si="1"/>
        <v>982.74</v>
      </c>
      <c r="H25" s="31">
        <f t="shared" si="1"/>
        <v>0.57800000000000007</v>
      </c>
      <c r="I25" s="31">
        <f t="shared" si="1"/>
        <v>30.38</v>
      </c>
      <c r="J25" s="31">
        <f t="shared" si="1"/>
        <v>95.325999999999993</v>
      </c>
      <c r="K25" s="31">
        <f t="shared" si="1"/>
        <v>5.8900000000000006</v>
      </c>
      <c r="L25" s="31">
        <f t="shared" si="1"/>
        <v>190.99</v>
      </c>
      <c r="M25" s="31">
        <f t="shared" si="1"/>
        <v>529.3900000000001</v>
      </c>
      <c r="N25" s="31">
        <f t="shared" si="1"/>
        <v>168.88</v>
      </c>
      <c r="O25" s="31">
        <f t="shared" si="1"/>
        <v>8.19</v>
      </c>
    </row>
    <row r="26" spans="1:15" x14ac:dyDescent="0.25">
      <c r="A26" s="9"/>
      <c r="B26" s="14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x14ac:dyDescent="0.25">
      <c r="A27" s="6"/>
      <c r="B27" s="32" t="s">
        <v>33</v>
      </c>
      <c r="C27" s="32">
        <f t="shared" ref="C27:O27" si="2">SUM(C14+C25)</f>
        <v>1401</v>
      </c>
      <c r="D27" s="32">
        <f t="shared" si="2"/>
        <v>54.26</v>
      </c>
      <c r="E27" s="32">
        <f t="shared" si="2"/>
        <v>60.76</v>
      </c>
      <c r="F27" s="32">
        <f t="shared" si="2"/>
        <v>203.51999999999998</v>
      </c>
      <c r="G27" s="32">
        <f t="shared" si="2"/>
        <v>1617.8400000000001</v>
      </c>
      <c r="H27" s="32">
        <f t="shared" si="2"/>
        <v>0.875</v>
      </c>
      <c r="I27" s="32">
        <f t="shared" si="2"/>
        <v>30.77</v>
      </c>
      <c r="J27" s="32">
        <f t="shared" si="2"/>
        <v>95.49</v>
      </c>
      <c r="K27" s="32">
        <f t="shared" si="2"/>
        <v>6.73</v>
      </c>
      <c r="L27" s="32">
        <f t="shared" si="2"/>
        <v>546.39</v>
      </c>
      <c r="M27" s="32">
        <f t="shared" si="2"/>
        <v>958.49</v>
      </c>
      <c r="N27" s="32">
        <f t="shared" si="2"/>
        <v>315.83000000000004</v>
      </c>
      <c r="O27" s="32">
        <f t="shared" si="2"/>
        <v>14.18</v>
      </c>
    </row>
    <row r="28" spans="1:15" x14ac:dyDescent="0.25">
      <c r="A28" s="4"/>
      <c r="B28" s="3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4"/>
      <c r="B29" s="1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10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5" spans="15:15" x14ac:dyDescent="0.25">
      <c r="O35" s="35">
        <v>10</v>
      </c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2025-04-22T04:25:23Z</cp:lastPrinted>
  <dcterms:created xsi:type="dcterms:W3CDTF">2022-08-04T10:33:45Z</dcterms:created>
  <dcterms:modified xsi:type="dcterms:W3CDTF">2025-04-22T04:25:25Z</dcterms:modified>
</cp:coreProperties>
</file>